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drawings/drawing195.xml" ContentType="application/vnd.openxmlformats-officedocument.drawing+xml"/>
  <Override PartName="/xl/drawings/drawing196.xml" ContentType="application/vnd.openxmlformats-officedocument.drawing+xml"/>
  <Override PartName="/xl/drawings/drawing197.xml" ContentType="application/vnd.openxmlformats-officedocument.drawing+xml"/>
  <Override PartName="/xl/drawings/drawing198.xml" ContentType="application/vnd.openxmlformats-officedocument.drawing+xml"/>
  <Override PartName="/xl/drawings/drawing199.xml" ContentType="application/vnd.openxmlformats-officedocument.drawing+xml"/>
  <Override PartName="/xl/drawings/drawing200.xml" ContentType="application/vnd.openxmlformats-officedocument.drawing+xml"/>
  <Override PartName="/xl/drawings/drawing201.xml" ContentType="application/vnd.openxmlformats-officedocument.drawing+xml"/>
  <Override PartName="/xl/drawings/drawing202.xml" ContentType="application/vnd.openxmlformats-officedocument.drawing+xml"/>
  <Override PartName="/xl/drawings/drawing203.xml" ContentType="application/vnd.openxmlformats-officedocument.drawing+xml"/>
  <Override PartName="/xl/drawings/drawing204.xml" ContentType="application/vnd.openxmlformats-officedocument.drawing+xml"/>
  <Override PartName="/xl/drawings/drawing205.xml" ContentType="application/vnd.openxmlformats-officedocument.drawing+xml"/>
  <Override PartName="/xl/drawings/drawing206.xml" ContentType="application/vnd.openxmlformats-officedocument.drawing+xml"/>
  <Override PartName="/xl/drawings/drawing207.xml" ContentType="application/vnd.openxmlformats-officedocument.drawing+xml"/>
  <Override PartName="/xl/drawings/drawing208.xml" ContentType="application/vnd.openxmlformats-officedocument.drawing+xml"/>
  <Override PartName="/xl/drawings/drawing209.xml" ContentType="application/vnd.openxmlformats-officedocument.drawing+xml"/>
  <Override PartName="/xl/drawings/drawing210.xml" ContentType="application/vnd.openxmlformats-officedocument.drawing+xml"/>
  <Override PartName="/xl/drawings/drawing211.xml" ContentType="application/vnd.openxmlformats-officedocument.drawing+xml"/>
  <Override PartName="/xl/drawings/drawing212.xml" ContentType="application/vnd.openxmlformats-officedocument.drawing+xml"/>
  <Override PartName="/xl/drawings/drawing213.xml" ContentType="application/vnd.openxmlformats-officedocument.drawing+xml"/>
  <Override PartName="/xl/drawings/drawing214.xml" ContentType="application/vnd.openxmlformats-officedocument.drawing+xml"/>
  <Override PartName="/xl/drawings/drawing215.xml" ContentType="application/vnd.openxmlformats-officedocument.drawing+xml"/>
  <Override PartName="/xl/drawings/drawing216.xml" ContentType="application/vnd.openxmlformats-officedocument.drawing+xml"/>
  <Override PartName="/xl/drawings/drawing217.xml" ContentType="application/vnd.openxmlformats-officedocument.drawing+xml"/>
  <Override PartName="/xl/drawings/drawing218.xml" ContentType="application/vnd.openxmlformats-officedocument.drawing+xml"/>
  <Override PartName="/xl/drawings/drawing219.xml" ContentType="application/vnd.openxmlformats-officedocument.drawing+xml"/>
  <Override PartName="/xl/drawings/drawing220.xml" ContentType="application/vnd.openxmlformats-officedocument.drawing+xml"/>
  <Override PartName="/xl/drawings/drawing221.xml" ContentType="application/vnd.openxmlformats-officedocument.drawing+xml"/>
  <Override PartName="/xl/drawings/drawing222.xml" ContentType="application/vnd.openxmlformats-officedocument.drawing+xml"/>
  <Override PartName="/xl/drawings/drawing223.xml" ContentType="application/vnd.openxmlformats-officedocument.drawing+xml"/>
  <Override PartName="/xl/drawings/drawing224.xml" ContentType="application/vnd.openxmlformats-officedocument.drawing+xml"/>
  <Override PartName="/xl/drawings/drawing225.xml" ContentType="application/vnd.openxmlformats-officedocument.drawing+xml"/>
  <Override PartName="/xl/drawings/drawing226.xml" ContentType="application/vnd.openxmlformats-officedocument.drawing+xml"/>
  <Override PartName="/xl/drawings/drawing227.xml" ContentType="application/vnd.openxmlformats-officedocument.drawing+xml"/>
  <Override PartName="/xl/drawings/drawing228.xml" ContentType="application/vnd.openxmlformats-officedocument.drawing+xml"/>
  <Override PartName="/xl/drawings/drawing229.xml" ContentType="application/vnd.openxmlformats-officedocument.drawing+xml"/>
  <Override PartName="/xl/drawings/drawing230.xml" ContentType="application/vnd.openxmlformats-officedocument.drawing+xml"/>
  <Override PartName="/xl/drawings/drawing231.xml" ContentType="application/vnd.openxmlformats-officedocument.drawing+xml"/>
  <Override PartName="/xl/drawings/drawing232.xml" ContentType="application/vnd.openxmlformats-officedocument.drawing+xml"/>
  <Override PartName="/xl/drawings/drawing233.xml" ContentType="application/vnd.openxmlformats-officedocument.drawing+xml"/>
  <Override PartName="/xl/drawings/drawing234.xml" ContentType="application/vnd.openxmlformats-officedocument.drawing+xml"/>
  <Override PartName="/xl/drawings/drawing235.xml" ContentType="application/vnd.openxmlformats-officedocument.drawing+xml"/>
  <Override PartName="/xl/drawings/drawing236.xml" ContentType="application/vnd.openxmlformats-officedocument.drawing+xml"/>
  <Override PartName="/xl/drawings/drawing237.xml" ContentType="application/vnd.openxmlformats-officedocument.drawing+xml"/>
  <Override PartName="/xl/drawings/drawing23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codeName="ThisWorkbook" defaultThemeVersion="124226"/>
  <mc:AlternateContent xmlns:mc="http://schemas.openxmlformats.org/markup-compatibility/2006">
    <mc:Choice Requires="x15">
      <x15ac:absPath xmlns:x15ac="http://schemas.microsoft.com/office/spreadsheetml/2010/11/ac" url="H:\DAPR 2020\Appendix E\"/>
    </mc:Choice>
  </mc:AlternateContent>
  <xr:revisionPtr revIDLastSave="0" documentId="13_ncr:1_{404A1A96-A2AF-4E67-A52C-14D8404A6CCC}" xr6:coauthVersionLast="45" xr6:coauthVersionMax="45" xr10:uidLastSave="{00000000-0000-0000-0000-000000000000}"/>
  <workbookProtection workbookAlgorithmName="SHA-512" workbookHashValue="vL7FBpHS24PNdSEtR57FS2oWHWIH74ZfTeeBFA8FKFXcob7T/0WeUILLTzGuxvdgMSWpxoG8/2heuS+/ZHITiQ==" workbookSaltValue="2tH2W9z+r/2ZFOB1sFQQGQ==" workbookSpinCount="100000" lockStructure="1"/>
  <bookViews>
    <workbookView xWindow="-120" yWindow="-120" windowWidth="20730" windowHeight="11160" activeTab="1" xr2:uid="{00000000-000D-0000-FFFF-FFFF00000000}"/>
  </bookViews>
  <sheets>
    <sheet name="Index" sheetId="246" r:id="rId1"/>
    <sheet name="Notes" sheetId="245" r:id="rId2"/>
    <sheet name="ARG" sheetId="6" r:id="rId3"/>
    <sheet name="ACR" sheetId="7" r:id="rId4"/>
    <sheet name="AHD" sheetId="8" r:id="rId5"/>
    <sheet name="AGT" sheetId="9" r:id="rId6"/>
    <sheet name="AMR" sheetId="10" r:id="rId7"/>
    <sheet name="ABY" sheetId="11" r:id="rId8"/>
    <sheet name="AST" sheetId="12" r:id="rId9"/>
    <sheet name="ALY" sheetId="13" r:id="rId10"/>
    <sheet name="AHL" sheetId="14" r:id="rId11"/>
    <sheet name="AFD" sheetId="15" r:id="rId12"/>
    <sheet name="ARL" sheetId="16" r:id="rId13"/>
    <sheet name="AGE" sheetId="17" r:id="rId14"/>
    <sheet name="ATC" sheetId="18" r:id="rId15"/>
    <sheet name="BHL" sheetId="19" r:id="rId16"/>
    <sheet name="BHL2" sheetId="20" r:id="rId17"/>
    <sheet name="BDT" sheetId="21" r:id="rId18"/>
    <sheet name="BLH" sheetId="22" r:id="rId19"/>
    <sheet name="BLN" sheetId="23" r:id="rId20"/>
    <sheet name="BWH" sheetId="24" r:id="rId21"/>
    <sheet name="BBS" sheetId="25" r:id="rId22"/>
    <sheet name="BTA" sheetId="26" r:id="rId23"/>
    <sheet name="BKD" sheetId="27" r:id="rId24"/>
    <sheet name="BTY" sheetId="28" r:id="rId25"/>
    <sheet name="BMT" sheetId="29" r:id="rId26"/>
    <sheet name="BNH" sheetId="30" r:id="rId27"/>
    <sheet name="BVL" sheetId="31" r:id="rId28"/>
    <sheet name="BRD" sheetId="32" r:id="rId29"/>
    <sheet name="BIS" sheetId="33" r:id="rId30"/>
    <sheet name="BRT" sheetId="34" r:id="rId31"/>
    <sheet name="BBH" sheetId="35" r:id="rId32"/>
    <sheet name="BTN" sheetId="36" r:id="rId33"/>
    <sheet name="BPN" sheetId="37" r:id="rId34"/>
    <sheet name="BLB" sheetId="38" r:id="rId35"/>
    <sheet name="BDL" sheetId="39" r:id="rId36"/>
    <sheet name="BDB" sheetId="40" r:id="rId37"/>
    <sheet name="BDA" sheetId="41" r:id="rId38"/>
    <sheet name="BHD" sheetId="42" r:id="rId39"/>
    <sheet name="BGY" sheetId="43" r:id="rId40"/>
    <sheet name="CBT" sheetId="44" r:id="rId41"/>
    <sheet name="CBW" sheetId="45" r:id="rId42"/>
    <sheet name="CCY" sheetId="46" r:id="rId43"/>
    <sheet name="CMV" sheetId="47" r:id="rId44"/>
    <sheet name="CLD" sheetId="48" r:id="rId45"/>
    <sheet name="CHL" sheetId="49" r:id="rId46"/>
    <sheet name="CPB" sheetId="50" r:id="rId47"/>
    <sheet name="CPS" sheetId="51" r:id="rId48"/>
    <sheet name="CPK" sheetId="52" r:id="rId49"/>
    <sheet name="CPC" sheetId="53" r:id="rId50"/>
    <sheet name="CPD" sheetId="54" r:id="rId51"/>
    <sheet name="CST" sheetId="55" r:id="rId52"/>
    <sheet name="CSE" sheetId="56" r:id="rId53"/>
    <sheet name="CFD" sheetId="57" r:id="rId54"/>
    <sheet name="CVL" sheetId="58" r:id="rId55"/>
    <sheet name="CLM" sheetId="59" r:id="rId56"/>
    <sheet name="CMA" sheetId="60" r:id="rId57"/>
    <sheet name="CMY" sheetId="61" r:id="rId58"/>
    <sheet name="CNA" sheetId="62" r:id="rId59"/>
    <sheet name="CPL" sheetId="63" r:id="rId60"/>
    <sheet name="COR" sheetId="64" r:id="rId61"/>
    <sheet name="CRY" sheetId="65" r:id="rId62"/>
    <sheet name="CPR" sheetId="66" r:id="rId63"/>
    <sheet name="CNB" sheetId="67" r:id="rId64"/>
    <sheet name="CRM" sheetId="68" r:id="rId65"/>
    <sheet name="CMD" sheetId="69" r:id="rId66"/>
    <sheet name="CRB" sheetId="70" r:id="rId67"/>
    <sheet name="DRA" sheetId="71" r:id="rId68"/>
    <sheet name="DBY" sheetId="72" r:id="rId69"/>
    <sheet name="DBS" sheetId="73" r:id="rId70"/>
    <sheet name="DRD" sheetId="74" r:id="rId71"/>
    <sheet name="EMP" sheetId="75" r:id="rId72"/>
    <sheet name="EMP2" sheetId="76" r:id="rId73"/>
    <sheet name="ENG" sheetId="77" r:id="rId74"/>
    <sheet name="ESK" sheetId="78" r:id="rId75"/>
    <sheet name="EMD" sheetId="79" r:id="rId76"/>
    <sheet name="FIS" sheetId="80" r:id="rId77"/>
    <sheet name="FBS" sheetId="81" r:id="rId78"/>
    <sheet name="FDS" sheetId="82" r:id="rId79"/>
    <sheet name="GTN" sheetId="83" r:id="rId80"/>
    <sheet name="GVN" sheetId="84" r:id="rId81"/>
    <sheet name="GBG" sheetId="85" r:id="rId82"/>
    <sheet name="GIS" sheetId="86" r:id="rId83"/>
    <sheet name="GGR" sheetId="87" r:id="rId84"/>
    <sheet name="GNA" sheetId="88" r:id="rId85"/>
    <sheet name="GBN" sheetId="89" r:id="rId86"/>
    <sheet name="GLY" sheetId="90" r:id="rId87"/>
    <sheet name="GYM" sheetId="91" r:id="rId88"/>
    <sheet name="GYN" sheetId="92" r:id="rId89"/>
    <sheet name="GYS" sheetId="93" r:id="rId90"/>
    <sheet name="HTN" sheetId="94" r:id="rId91"/>
    <sheet name="HTL" sheetId="95" r:id="rId92"/>
    <sheet name="HWD" sheetId="96" r:id="rId93"/>
    <sheet name="HDN" sheetId="97" r:id="rId94"/>
    <sheet name="HMT" sheetId="98" r:id="rId95"/>
    <sheet name="HDA" sheetId="99" r:id="rId96"/>
    <sheet name="HPK" sheetId="100" r:id="rId97"/>
    <sheet name="HPE" sheetId="101" r:id="rId98"/>
    <sheet name="HWL" sheetId="102" r:id="rId99"/>
    <sheet name="HIS" sheetId="103" r:id="rId100"/>
    <sheet name="IBS" sheetId="104" r:id="rId101"/>
    <sheet name="IBL" sheetId="105" r:id="rId102"/>
    <sheet name="INA" sheetId="106" r:id="rId103"/>
    <sheet name="IDY" sheetId="107" r:id="rId104"/>
    <sheet name="IPL" sheetId="108" r:id="rId105"/>
    <sheet name="IPS" sheetId="109" r:id="rId106"/>
    <sheet name="JBB" sheetId="110" r:id="rId107"/>
    <sheet name="JDL" sheetId="111" r:id="rId108"/>
    <sheet name="KBR" sheetId="112" r:id="rId109"/>
    <sheet name="KLG" sheetId="113" r:id="rId110"/>
    <sheet name="KBN" sheetId="114" r:id="rId111"/>
    <sheet name="KWA" sheetId="115" r:id="rId112"/>
    <sheet name="KRN" sheetId="116" r:id="rId113"/>
    <sheet name="KVG" sheetId="117" r:id="rId114"/>
    <sheet name="KWH" sheetId="118" r:id="rId115"/>
    <sheet name="KMR" sheetId="119" r:id="rId116"/>
    <sheet name="KCY" sheetId="120" r:id="rId117"/>
    <sheet name="KSN" sheetId="121" r:id="rId118"/>
    <sheet name="KRA" sheetId="122" r:id="rId119"/>
    <sheet name="LDR" sheetId="123" r:id="rId120"/>
    <sheet name="LLY" sheetId="124" r:id="rId121"/>
    <sheet name="LBH" sheetId="125" r:id="rId122"/>
    <sheet name="LTN" sheetId="126" r:id="rId123"/>
    <sheet name="LRE" sheetId="127" r:id="rId124"/>
    <sheet name="LGV" sheetId="128" r:id="rId125"/>
    <sheet name="LHM" sheetId="129" r:id="rId126"/>
    <sheet name="LGL" sheetId="130" r:id="rId127"/>
    <sheet name="LTA" sheetId="131" r:id="rId128"/>
    <sheet name="LWD" sheetId="132" r:id="rId129"/>
    <sheet name="LYT" sheetId="133" r:id="rId130"/>
    <sheet name="LBS" sheetId="134" r:id="rId131"/>
    <sheet name="MST" sheetId="135" r:id="rId132"/>
    <sheet name="MLY" sheetId="136" r:id="rId133"/>
    <sheet name="MHL" sheetId="137" r:id="rId134"/>
    <sheet name="MHL2" sheetId="138" r:id="rId135"/>
    <sheet name="MBG" sheetId="139" r:id="rId136"/>
    <sheet name="MLS" sheetId="140" r:id="rId137"/>
    <sheet name="MDH" sheetId="141" r:id="rId138"/>
    <sheet name="MMC" sheetId="142" r:id="rId139"/>
    <sheet name="MAI" sheetId="143" r:id="rId140"/>
    <sheet name="MLT" sheetId="144" r:id="rId141"/>
    <sheet name="MGL" sheetId="145" r:id="rId142"/>
    <sheet name="MDR" sheetId="146" r:id="rId143"/>
    <sheet name="MLB" sheetId="147" r:id="rId144"/>
    <sheet name="MRK" sheetId="148" r:id="rId145"/>
    <sheet name="MFD" sheetId="149" r:id="rId146"/>
    <sheet name="MFN" sheetId="150" r:id="rId147"/>
    <sheet name="MCN" sheetId="151" r:id="rId148"/>
    <sheet name="MCW" sheetId="152" r:id="rId149"/>
    <sheet name="MTG" sheetId="153" r:id="rId150"/>
    <sheet name="MSV" sheetId="154" r:id="rId151"/>
    <sheet name="MTB" sheetId="155" r:id="rId152"/>
    <sheet name="MTB2" sheetId="156" r:id="rId153"/>
    <sheet name="MGP" sheetId="157" r:id="rId154"/>
    <sheet name="MRE" sheetId="158" r:id="rId155"/>
    <sheet name="MRB" sheetId="159" r:id="rId156"/>
    <sheet name="MTN" sheetId="160" r:id="rId157"/>
    <sheet name="NBR" sheetId="161" r:id="rId158"/>
    <sheet name="NRA" sheetId="162" r:id="rId159"/>
    <sheet name="NRG" sheetId="163" r:id="rId160"/>
    <sheet name="NMK" sheetId="164" r:id="rId161"/>
    <sheet name="NSD" sheetId="165" r:id="rId162"/>
    <sheet name="NGI" sheetId="166" r:id="rId163"/>
    <sheet name="NVL" sheetId="167" r:id="rId164"/>
    <sheet name="NMC" sheetId="168" r:id="rId165"/>
    <sheet name="NSW" sheetId="169" r:id="rId166"/>
    <sheet name="NIP" sheetId="170" r:id="rId167"/>
    <sheet name="NPD" sheetId="171" r:id="rId168"/>
    <sheet name="NGE" sheetId="172" r:id="rId169"/>
    <sheet name="NDH" sheetId="173" r:id="rId170"/>
    <sheet name="OXL" sheetId="174" r:id="rId171"/>
    <sheet name="PBH" sheetId="175" r:id="rId172"/>
    <sheet name="PWC" sheetId="176" r:id="rId173"/>
    <sheet name="PKW" sheetId="177" r:id="rId174"/>
    <sheet name="PGN" sheetId="178" r:id="rId175"/>
    <sheet name="PPE" sheetId="179" r:id="rId176"/>
    <sheet name="PRG" sheetId="180" r:id="rId177"/>
    <sheet name="QPT" sheetId="181" r:id="rId178"/>
    <sheet name="RBY" sheetId="182" r:id="rId179"/>
    <sheet name="RBK" sheetId="183" r:id="rId180"/>
    <sheet name="RCF" sheetId="185" r:id="rId181"/>
    <sheet name="RLB" sheetId="186" r:id="rId182"/>
    <sheet name="RBA" sheetId="187" r:id="rId183"/>
    <sheet name="RLA" sheetId="188" r:id="rId184"/>
    <sheet name="RST" sheetId="189" r:id="rId185"/>
    <sheet name="RWD" sheetId="190" r:id="rId186"/>
    <sheet name="RCN" sheetId="191" r:id="rId187"/>
    <sheet name="RIS" sheetId="192" r:id="rId188"/>
    <sheet name="SBY" sheetId="193" r:id="rId189"/>
    <sheet name="SMF" sheetId="194" r:id="rId190"/>
    <sheet name="SGT" sheetId="195" r:id="rId191"/>
    <sheet name="SBH" sheetId="196" r:id="rId192"/>
    <sheet name="SRD" sheetId="197" r:id="rId193"/>
    <sheet name="SHW" sheetId="198" r:id="rId194"/>
    <sheet name="SDM" sheetId="199" r:id="rId195"/>
    <sheet name="SPO" sheetId="200" r:id="rId196"/>
    <sheet name="SPC" sheetId="201" r:id="rId197"/>
    <sheet name="SPF" sheetId="202" r:id="rId198"/>
    <sheet name="SFC" sheetId="203" r:id="rId199"/>
    <sheet name="STL" sheetId="204" r:id="rId200"/>
    <sheet name="SFD" sheetId="205" r:id="rId201"/>
    <sheet name="STT" sheetId="206" r:id="rId202"/>
    <sheet name="SIS" sheetId="207" r:id="rId203"/>
    <sheet name="SPE" sheetId="208" r:id="rId204"/>
    <sheet name="SMR" sheetId="209" r:id="rId205"/>
    <sheet name="SBK" sheetId="210" r:id="rId206"/>
    <sheet name="SPD" sheetId="211" r:id="rId207"/>
    <sheet name="TBV" sheetId="212" r:id="rId208"/>
    <sheet name="TMH" sheetId="213" r:id="rId209"/>
    <sheet name="TRP" sheetId="214" r:id="rId210"/>
    <sheet name="TRG" sheetId="215" r:id="rId211"/>
    <sheet name="TSN" sheetId="216" r:id="rId212"/>
    <sheet name="THL" sheetId="217" r:id="rId213"/>
    <sheet name="TWT" sheetId="218" r:id="rId214"/>
    <sheet name="GAP" sheetId="219" r:id="rId215"/>
    <sheet name="TCB" sheetId="220" r:id="rId216"/>
    <sheet name="TGP" sheetId="221" r:id="rId217"/>
    <sheet name="TGW" sheetId="222" r:id="rId218"/>
    <sheet name="TPT" sheetId="223" r:id="rId219"/>
    <sheet name="TWG" sheetId="224" r:id="rId220"/>
    <sheet name="UMG" sheetId="225" r:id="rId221"/>
    <sheet name="VSL" sheetId="226" r:id="rId222"/>
    <sheet name="VPK" sheetId="227" r:id="rId223"/>
    <sheet name="VPT" sheetId="228" r:id="rId224"/>
    <sheet name="WCL" sheetId="229" r:id="rId225"/>
    <sheet name="WSO" sheetId="230" r:id="rId226"/>
    <sheet name="WMR" sheetId="231" r:id="rId227"/>
    <sheet name="WRD" sheetId="232" r:id="rId228"/>
    <sheet name="WED" sheetId="233" r:id="rId229"/>
    <sheet name="WMD" sheetId="234" r:id="rId230"/>
    <sheet name="WSS" sheetId="235" r:id="rId231"/>
    <sheet name="WSE" sheetId="236" r:id="rId232"/>
    <sheet name="WHO" sheetId="237" r:id="rId233"/>
    <sheet name="WFD" sheetId="238" r:id="rId234"/>
    <sheet name="WRG" sheetId="239" r:id="rId235"/>
    <sheet name="WNM" sheetId="240" r:id="rId236"/>
    <sheet name="YMT" sheetId="241" r:id="rId237"/>
    <sheet name="YDA" sheetId="242" r:id="rId238"/>
    <sheet name="YTA" sheetId="243" r:id="rId239"/>
    <sheet name="ZMR" sheetId="244" r:id="rId240"/>
  </sheets>
  <definedNames>
    <definedName name="_xlnm.Print_Area" localSheetId="7">ABY!$A$1:$K$57</definedName>
    <definedName name="_xlnm.Print_Area" localSheetId="3">ACR!$A$1:$K$57</definedName>
    <definedName name="_xlnm.Print_Area" localSheetId="11">AFD!$A$1:$K$57</definedName>
    <definedName name="_xlnm.Print_Area" localSheetId="13">AGE!$A$1:$K$57</definedName>
    <definedName name="_xlnm.Print_Area" localSheetId="5">AGT!$A$1:$K$57</definedName>
    <definedName name="_xlnm.Print_Area" localSheetId="4">AHD!$A$1:$K$57</definedName>
    <definedName name="_xlnm.Print_Area" localSheetId="10">AHL!$A$1:$K$57</definedName>
    <definedName name="_xlnm.Print_Area" localSheetId="9">ALY!$A$1:$K$57</definedName>
    <definedName name="_xlnm.Print_Area" localSheetId="6">AMR!$A$1:$K$57</definedName>
    <definedName name="_xlnm.Print_Area" localSheetId="2">ARG!$A$1:$K$57</definedName>
    <definedName name="_xlnm.Print_Area" localSheetId="12">ARL!$A$1:$K$57</definedName>
    <definedName name="_xlnm.Print_Area" localSheetId="8">AST!$A$1:$K$57</definedName>
    <definedName name="_xlnm.Print_Area" localSheetId="14">ATC!$A$1:$K$57</definedName>
    <definedName name="_xlnm.Print_Area" localSheetId="31">BBH!$A$1:$K$57</definedName>
    <definedName name="_xlnm.Print_Area" localSheetId="21">BBS!$A$1:$K$57</definedName>
    <definedName name="_xlnm.Print_Area" localSheetId="37">BDA!$A$1:$K$57</definedName>
    <definedName name="_xlnm.Print_Area" localSheetId="36">BDB!$A$1:$K$57</definedName>
    <definedName name="_xlnm.Print_Area" localSheetId="35">BDL!$A$1:$K$57</definedName>
    <definedName name="_xlnm.Print_Area" localSheetId="17">BDT!$A$1:$K$57</definedName>
    <definedName name="_xlnm.Print_Area" localSheetId="39">BGY!$A$1:$K$57</definedName>
    <definedName name="_xlnm.Print_Area" localSheetId="38">BHD!$A$1:$K$57</definedName>
    <definedName name="_xlnm.Print_Area" localSheetId="15">BHL!$A$1:$K$57</definedName>
    <definedName name="_xlnm.Print_Area" localSheetId="16">'BHL2'!$A$1:$K$57</definedName>
    <definedName name="_xlnm.Print_Area" localSheetId="29">BIS!$A$1:$K$57</definedName>
    <definedName name="_xlnm.Print_Area" localSheetId="23">BKD!$A$1:$K$57</definedName>
    <definedName name="_xlnm.Print_Area" localSheetId="34">BLB!$A$1:$K$57</definedName>
    <definedName name="_xlnm.Print_Area" localSheetId="18">BLH!$A$1:$K$57</definedName>
    <definedName name="_xlnm.Print_Area" localSheetId="19">BLN!$A$1:$K$57</definedName>
    <definedName name="_xlnm.Print_Area" localSheetId="25">BMT!$A$1:$K$57</definedName>
    <definedName name="_xlnm.Print_Area" localSheetId="26">BNH!$A$1:$K$57</definedName>
    <definedName name="_xlnm.Print_Area" localSheetId="33">BPN!$A$1:$K$57</definedName>
    <definedName name="_xlnm.Print_Area" localSheetId="28">BRD!$A$1:$K$57</definedName>
    <definedName name="_xlnm.Print_Area" localSheetId="30">BRT!$A$1:$K$57</definedName>
    <definedName name="_xlnm.Print_Area" localSheetId="22">BTA!$A$1:$K$57</definedName>
    <definedName name="_xlnm.Print_Area" localSheetId="32">BTN!$A$1:$K$57</definedName>
    <definedName name="_xlnm.Print_Area" localSheetId="24">BTY!$A$1:$K$57</definedName>
    <definedName name="_xlnm.Print_Area" localSheetId="27">BVL!$A$1:$K$57</definedName>
    <definedName name="_xlnm.Print_Area" localSheetId="20">BWH!$A$1:$K$57</definedName>
    <definedName name="_xlnm.Print_Area" localSheetId="40">CBT!$A$1:$K$57</definedName>
    <definedName name="_xlnm.Print_Area" localSheetId="41">CBW!$A$1:$K$57</definedName>
    <definedName name="_xlnm.Print_Area" localSheetId="42">CCY!$A$1:$K$57</definedName>
    <definedName name="_xlnm.Print_Area" localSheetId="53">CFD!$A$1:$K$57</definedName>
    <definedName name="_xlnm.Print_Area" localSheetId="45">CHL!$A$1:$K$57</definedName>
    <definedName name="_xlnm.Print_Area" localSheetId="44">CLD!$A$1:$K$57</definedName>
    <definedName name="_xlnm.Print_Area" localSheetId="55">CLM!$A$1:$K$57</definedName>
    <definedName name="_xlnm.Print_Area" localSheetId="56">CMA!$A$1:$K$57</definedName>
    <definedName name="_xlnm.Print_Area" localSheetId="65">CMD!$A$1:$K$57</definedName>
    <definedName name="_xlnm.Print_Area" localSheetId="43">CMV!$A$1:$K$57</definedName>
    <definedName name="_xlnm.Print_Area" localSheetId="57">CMY!$A$1:$K$57</definedName>
    <definedName name="_xlnm.Print_Area" localSheetId="58">CNA!$A$1:$K$57</definedName>
    <definedName name="_xlnm.Print_Area" localSheetId="63">CNB!$A$1:$K$57</definedName>
    <definedName name="_xlnm.Print_Area" localSheetId="60">COR!$A$1:$K$57</definedName>
    <definedName name="_xlnm.Print_Area" localSheetId="46">CPB!$A$1:$K$57</definedName>
    <definedName name="_xlnm.Print_Area" localSheetId="49">CPC!$A$1:$K$57</definedName>
    <definedName name="_xlnm.Print_Area" localSheetId="50">CPD!$A$1:$K$57</definedName>
    <definedName name="_xlnm.Print_Area" localSheetId="48">CPK!$A$1:$K$57</definedName>
    <definedName name="_xlnm.Print_Area" localSheetId="59">CPL!$A$1:$K$57</definedName>
    <definedName name="_xlnm.Print_Area" localSheetId="62">CPR!$A$1:$K$57</definedName>
    <definedName name="_xlnm.Print_Area" localSheetId="47">CPS!$A$1:$K$57</definedName>
    <definedName name="_xlnm.Print_Area" localSheetId="66">CRB!$A$1:$K$57</definedName>
    <definedName name="_xlnm.Print_Area" localSheetId="64">CRM!$A$1:$K$57</definedName>
    <definedName name="_xlnm.Print_Area" localSheetId="61">CRY!$A$1:$K$57</definedName>
    <definedName name="_xlnm.Print_Area" localSheetId="52">CSE!$A$1:$K$57</definedName>
    <definedName name="_xlnm.Print_Area" localSheetId="51">CST!$A$1:$K$57</definedName>
    <definedName name="_xlnm.Print_Area" localSheetId="54">CVL!$A$1:$K$57</definedName>
    <definedName name="_xlnm.Print_Area" localSheetId="69">DBS!$A$1:$K$57</definedName>
    <definedName name="_xlnm.Print_Area" localSheetId="68">DBY!$A$1:$K$57</definedName>
    <definedName name="_xlnm.Print_Area" localSheetId="67">DRA!$A$1:$K$57</definedName>
    <definedName name="_xlnm.Print_Area" localSheetId="70">DRD!$A$1:$K$57</definedName>
    <definedName name="_xlnm.Print_Area" localSheetId="75">EMD!$A$1:$K$57</definedName>
    <definedName name="_xlnm.Print_Area" localSheetId="71">EMP!$A$1:$K$57</definedName>
    <definedName name="_xlnm.Print_Area" localSheetId="72">'EMP2'!$A$1:$K$57</definedName>
    <definedName name="_xlnm.Print_Area" localSheetId="73">ENG!$A$1:$K$57</definedName>
    <definedName name="_xlnm.Print_Area" localSheetId="74">ESK!$A$1:$K$57</definedName>
    <definedName name="_xlnm.Print_Area" localSheetId="77">FBS!$A$1:$K$57</definedName>
    <definedName name="_xlnm.Print_Area" localSheetId="78">FDS!$A$1:$K$57</definedName>
    <definedName name="_xlnm.Print_Area" localSheetId="76">FIS!$A$1:$K$57</definedName>
    <definedName name="_xlnm.Print_Area" localSheetId="214">GAP!$A$1:$K$57</definedName>
    <definedName name="_xlnm.Print_Area" localSheetId="81">GBG!$A$1:$K$57</definedName>
    <definedName name="_xlnm.Print_Area" localSheetId="85">GBN!$A$1:$K$57</definedName>
    <definedName name="_xlnm.Print_Area" localSheetId="83">GGR!$A$1:$K$57</definedName>
    <definedName name="_xlnm.Print_Area" localSheetId="82">GIS!$A$1:$K$57</definedName>
    <definedName name="_xlnm.Print_Area" localSheetId="86">GLY!$A$1:$K$57</definedName>
    <definedName name="_xlnm.Print_Area" localSheetId="84">GNA!$A$1:$K$57</definedName>
    <definedName name="_xlnm.Print_Area" localSheetId="79">GTN!$A$1:$K$57</definedName>
    <definedName name="_xlnm.Print_Area" localSheetId="80">GVN!$A$1:$K$57</definedName>
    <definedName name="_xlnm.Print_Area" localSheetId="87">GYM!$A$1:$K$57</definedName>
    <definedName name="_xlnm.Print_Area" localSheetId="88">GYN!$A$1:$K$57</definedName>
    <definedName name="_xlnm.Print_Area" localSheetId="89">GYS!$A$1:$K$57</definedName>
    <definedName name="_xlnm.Print_Area" localSheetId="95">HDA!$A$1:$K$57</definedName>
    <definedName name="_xlnm.Print_Area" localSheetId="93">HDN!$A$1:$K$57</definedName>
    <definedName name="_xlnm.Print_Area" localSheetId="99">HIS!$A$1:$K$57</definedName>
    <definedName name="_xlnm.Print_Area" localSheetId="94">HMT!$A$1:$K$57</definedName>
    <definedName name="_xlnm.Print_Area" localSheetId="97">HPE!$A$1:$K$57</definedName>
    <definedName name="_xlnm.Print_Area" localSheetId="96">HPK!$A$1:$K$57</definedName>
    <definedName name="_xlnm.Print_Area" localSheetId="91">HTL!$A$1:$K$57</definedName>
    <definedName name="_xlnm.Print_Area" localSheetId="90">HTN!$A$1:$K$57</definedName>
    <definedName name="_xlnm.Print_Area" localSheetId="92">HWD!$A$1:$K$57</definedName>
    <definedName name="_xlnm.Print_Area" localSheetId="98">HWL!$A$1:$K$57</definedName>
    <definedName name="_xlnm.Print_Area" localSheetId="101">IBL!$A$1:$K$57</definedName>
    <definedName name="_xlnm.Print_Area" localSheetId="100">IBS!$A$1:$K$57</definedName>
    <definedName name="_xlnm.Print_Area" localSheetId="103">IDY!$A$1:$K$57</definedName>
    <definedName name="_xlnm.Print_Area" localSheetId="102">INA!$A$1:$K$57</definedName>
    <definedName name="_xlnm.Print_Area" localSheetId="104">IPL!$A$1:$K$57</definedName>
    <definedName name="_xlnm.Print_Area" localSheetId="105">IPS!$A$1:$K$57</definedName>
    <definedName name="_xlnm.Print_Area" localSheetId="106">JBB!$A$1:$K$57</definedName>
    <definedName name="_xlnm.Print_Area" localSheetId="107">JDL!$A$1:$K$57</definedName>
    <definedName name="_xlnm.Print_Area" localSheetId="110">KBN!$A$1:$K$57</definedName>
    <definedName name="_xlnm.Print_Area" localSheetId="108">KBR!$A$1:$K$57</definedName>
    <definedName name="_xlnm.Print_Area" localSheetId="116">KCY!$A$1:$K$57</definedName>
    <definedName name="_xlnm.Print_Area" localSheetId="109">KLG!$A$1:$K$57</definedName>
    <definedName name="_xlnm.Print_Area" localSheetId="115">KMR!$A$1:$K$57</definedName>
    <definedName name="_xlnm.Print_Area" localSheetId="118">KRA!$A$1:$K$57</definedName>
    <definedName name="_xlnm.Print_Area" localSheetId="112">KRN!$A$1:$K$57</definedName>
    <definedName name="_xlnm.Print_Area" localSheetId="117">KSN!$A$1:$K$57</definedName>
    <definedName name="_xlnm.Print_Area" localSheetId="113">KVG!$A$1:$K$57</definedName>
    <definedName name="_xlnm.Print_Area" localSheetId="111">KWA!$A$1:$K$57</definedName>
    <definedName name="_xlnm.Print_Area" localSheetId="114">KWH!$A$1:$K$57</definedName>
    <definedName name="_xlnm.Print_Area" localSheetId="121">LBH!$A$1:$K$57</definedName>
    <definedName name="_xlnm.Print_Area" localSheetId="130">LBS!$A$1:$K$57</definedName>
    <definedName name="_xlnm.Print_Area" localSheetId="119">LDR!$A$1:$K$57</definedName>
    <definedName name="_xlnm.Print_Area" localSheetId="126">LGL!$A$1:$K$57</definedName>
    <definedName name="_xlnm.Print_Area" localSheetId="124">LGV!$A$1:$K$57</definedName>
    <definedName name="_xlnm.Print_Area" localSheetId="125">LHM!$A$1:$K$57</definedName>
    <definedName name="_xlnm.Print_Area" localSheetId="120">LLY!$A$1:$K$57</definedName>
    <definedName name="_xlnm.Print_Area" localSheetId="123">LRE!$A$1:$K$57</definedName>
    <definedName name="_xlnm.Print_Area" localSheetId="127">LTA!$A$1:$K$57</definedName>
    <definedName name="_xlnm.Print_Area" localSheetId="122">LTN!$A$1:$K$57</definedName>
    <definedName name="_xlnm.Print_Area" localSheetId="128">LWD!$A$1:$K$57</definedName>
    <definedName name="_xlnm.Print_Area" localSheetId="129">LYT!$A$1:$K$57</definedName>
    <definedName name="_xlnm.Print_Area" localSheetId="139">MAI!$A$1:$K$57</definedName>
    <definedName name="_xlnm.Print_Area" localSheetId="135">MBG!$A$1:$K$57</definedName>
    <definedName name="_xlnm.Print_Area" localSheetId="147">MCN!$A$1:$K$57</definedName>
    <definedName name="_xlnm.Print_Area" localSheetId="148">MCW!$A$1:$K$57</definedName>
    <definedName name="_xlnm.Print_Area" localSheetId="137">MDH!$A$1:$K$57</definedName>
    <definedName name="_xlnm.Print_Area" localSheetId="142">MDR!$A$1:$K$57</definedName>
    <definedName name="_xlnm.Print_Area" localSheetId="145">MFD!$A$1:$K$57</definedName>
    <definedName name="_xlnm.Print_Area" localSheetId="146">MFN!$A$1:$K$57</definedName>
    <definedName name="_xlnm.Print_Area" localSheetId="141">MGL!$A$1:$K$57</definedName>
    <definedName name="_xlnm.Print_Area" localSheetId="153">MGP!$A$1:$K$57</definedName>
    <definedName name="_xlnm.Print_Area" localSheetId="133">MHL!$A$1:$K$57</definedName>
    <definedName name="_xlnm.Print_Area" localSheetId="134">'MHL2'!$A$1:$K$57</definedName>
    <definedName name="_xlnm.Print_Area" localSheetId="143">MLB!$A$1:$K$57</definedName>
    <definedName name="_xlnm.Print_Area" localSheetId="136">MLS!$A$1:$K$57</definedName>
    <definedName name="_xlnm.Print_Area" localSheetId="140">MLT!$A$1:$K$57</definedName>
    <definedName name="_xlnm.Print_Area" localSheetId="132">MLY!$A$1:$K$57</definedName>
    <definedName name="_xlnm.Print_Area" localSheetId="138">MMC!$A$1:$K$57</definedName>
    <definedName name="_xlnm.Print_Area" localSheetId="155">MRB!$A$1:$K$57</definedName>
    <definedName name="_xlnm.Print_Area" localSheetId="154">MRE!$A$1:$K$57</definedName>
    <definedName name="_xlnm.Print_Area" localSheetId="144">MRK!$A$1:$K$57</definedName>
    <definedName name="_xlnm.Print_Area" localSheetId="131">MST!$A$1:$K$57</definedName>
    <definedName name="_xlnm.Print_Area" localSheetId="150">MSV!$A$1:$K$57</definedName>
    <definedName name="_xlnm.Print_Area" localSheetId="151">MTB!$A$1:$K$57</definedName>
    <definedName name="_xlnm.Print_Area" localSheetId="152">'MTB2'!$A$1:$K$57</definedName>
    <definedName name="_xlnm.Print_Area" localSheetId="149">MTG!$A$1:$K$57</definedName>
    <definedName name="_xlnm.Print_Area" localSheetId="156">MTN!$A$1:$K$57</definedName>
    <definedName name="_xlnm.Print_Area" localSheetId="157">NBR!$A$1:$K$57</definedName>
    <definedName name="_xlnm.Print_Area" localSheetId="169">NDH!$A$1:$K$57</definedName>
    <definedName name="_xlnm.Print_Area" localSheetId="168">NGE!$A$1:$K$57</definedName>
    <definedName name="_xlnm.Print_Area" localSheetId="162">NGI!$A$1:$K$57</definedName>
    <definedName name="_xlnm.Print_Area" localSheetId="166">NIP!$A$1:$K$57</definedName>
    <definedName name="_xlnm.Print_Area" localSheetId="164">NMC!$A$1:$K$57</definedName>
    <definedName name="_xlnm.Print_Area" localSheetId="160">NMK!$A$1:$K$57</definedName>
    <definedName name="_xlnm.Print_Area" localSheetId="167">NPD!$A$1:$K$57</definedName>
    <definedName name="_xlnm.Print_Area" localSheetId="158">NRA!$A$1:$K$57</definedName>
    <definedName name="_xlnm.Print_Area" localSheetId="159">NRG!$A$1:$K$57</definedName>
    <definedName name="_xlnm.Print_Area" localSheetId="161">NSD!$A$1:$K$57</definedName>
    <definedName name="_xlnm.Print_Area" localSheetId="165">NSW!$A$1:$K$57</definedName>
    <definedName name="_xlnm.Print_Area" localSheetId="163">NVL!$A$1:$K$57</definedName>
    <definedName name="_xlnm.Print_Area" localSheetId="170">OXL!$A$1:$K$57</definedName>
    <definedName name="_xlnm.Print_Area" localSheetId="171">PBH!$A$1:$K$57</definedName>
    <definedName name="_xlnm.Print_Area" localSheetId="174">PGN!$A$1:$K$57</definedName>
    <definedName name="_xlnm.Print_Area" localSheetId="173">PKW!$A$1:$K$57</definedName>
    <definedName name="_xlnm.Print_Area" localSheetId="175">PPE!$A$1:$K$57</definedName>
    <definedName name="_xlnm.Print_Area" localSheetId="176">PRG!$A$1:$K$57</definedName>
    <definedName name="_xlnm.Print_Area" localSheetId="172">PWC!$A$1:$K$57</definedName>
    <definedName name="_xlnm.Print_Area" localSheetId="177">QPT!$A$1:$K$57</definedName>
    <definedName name="_xlnm.Print_Area" localSheetId="182">RBA!$A$1:$K$57</definedName>
    <definedName name="_xlnm.Print_Area" localSheetId="179">RBK!$A$1:$K$57</definedName>
    <definedName name="_xlnm.Print_Area" localSheetId="178">RBY!$A$1:$K$57</definedName>
    <definedName name="_xlnm.Print_Area" localSheetId="180">RCF!$A$1:$K$57</definedName>
    <definedName name="_xlnm.Print_Area" localSheetId="186">RCN!$A$1:$K$57</definedName>
    <definedName name="_xlnm.Print_Area" localSheetId="187">RIS!$A$1:$K$57</definedName>
    <definedName name="_xlnm.Print_Area" localSheetId="183">RLA!$A$1:$K$57</definedName>
    <definedName name="_xlnm.Print_Area" localSheetId="181">RLB!$A$1:$K$57</definedName>
    <definedName name="_xlnm.Print_Area" localSheetId="184">RST!$A$1:$K$57</definedName>
    <definedName name="_xlnm.Print_Area" localSheetId="185">RWD!$A$1:$K$57</definedName>
    <definedName name="_xlnm.Print_Area" localSheetId="191">SBH!$A$1:$K$57</definedName>
    <definedName name="_xlnm.Print_Area" localSheetId="205">SBK!$A$1:$K$57</definedName>
    <definedName name="_xlnm.Print_Area" localSheetId="188">SBY!$A$1:$K$57</definedName>
    <definedName name="_xlnm.Print_Area" localSheetId="194">SDM!$A$1:$K$57</definedName>
    <definedName name="_xlnm.Print_Area" localSheetId="198">SFC!$A$1:$K$57</definedName>
    <definedName name="_xlnm.Print_Area" localSheetId="200">SFD!$A$1:$K$57</definedName>
    <definedName name="_xlnm.Print_Area" localSheetId="190">SGT!$A$1:$K$57</definedName>
    <definedName name="_xlnm.Print_Area" localSheetId="193">SHW!$A$1:$K$57</definedName>
    <definedName name="_xlnm.Print_Area" localSheetId="202">SIS!$A$1:$K$57</definedName>
    <definedName name="_xlnm.Print_Area" localSheetId="189">SMF!$A$1:$K$57</definedName>
    <definedName name="_xlnm.Print_Area" localSheetId="204">SMR!$A$1:$K$57</definedName>
    <definedName name="_xlnm.Print_Area" localSheetId="196">SPC!$A$1:$K$57</definedName>
    <definedName name="_xlnm.Print_Area" localSheetId="206">SPD!$A$1:$K$57</definedName>
    <definedName name="_xlnm.Print_Area" localSheetId="203">SPE!$A$1:$K$57</definedName>
    <definedName name="_xlnm.Print_Area" localSheetId="197">SPF!$A$1:$K$57</definedName>
    <definedName name="_xlnm.Print_Area" localSheetId="195">SPO!$A$1:$K$57</definedName>
    <definedName name="_xlnm.Print_Area" localSheetId="192">SRD!$A$1:$K$57</definedName>
    <definedName name="_xlnm.Print_Area" localSheetId="199">STL!$A$1:$K$57</definedName>
    <definedName name="_xlnm.Print_Area" localSheetId="201">STT!$A$1:$K$57</definedName>
    <definedName name="_xlnm.Print_Area" localSheetId="207">TBV!$A$1:$K$57</definedName>
    <definedName name="_xlnm.Print_Area" localSheetId="215">TCB!$A$1:$K$57</definedName>
    <definedName name="_xlnm.Print_Area" localSheetId="216">TGP!$A$1:$K$57</definedName>
    <definedName name="_xlnm.Print_Area" localSheetId="217">TGW!$A$1:$K$57</definedName>
    <definedName name="_xlnm.Print_Area" localSheetId="212">THL!$A$1:$K$57</definedName>
    <definedName name="_xlnm.Print_Area" localSheetId="208">TMH!$A$1:$K$57</definedName>
    <definedName name="_xlnm.Print_Area" localSheetId="218">TPT!$A$1:$K$57</definedName>
    <definedName name="_xlnm.Print_Area" localSheetId="210">TRG!$A$1:$K$57</definedName>
    <definedName name="_xlnm.Print_Area" localSheetId="209">TRP!$A$1:$K$57</definedName>
    <definedName name="_xlnm.Print_Area" localSheetId="211">TSN!$A$1:$K$57</definedName>
    <definedName name="_xlnm.Print_Area" localSheetId="219">TWG!$A$1:$K$57</definedName>
    <definedName name="_xlnm.Print_Area" localSheetId="213">TWT!$A$1:$K$57</definedName>
    <definedName name="_xlnm.Print_Area" localSheetId="220">UMG!$A$1:$K$57</definedName>
    <definedName name="_xlnm.Print_Area" localSheetId="222">VPK!$A$1:$K$57</definedName>
    <definedName name="_xlnm.Print_Area" localSheetId="223">VPT!$A$1:$K$57</definedName>
    <definedName name="_xlnm.Print_Area" localSheetId="221">VSL!$A$1:$K$57</definedName>
    <definedName name="_xlnm.Print_Area" localSheetId="224">WCL!$A$1:$K$57</definedName>
    <definedName name="_xlnm.Print_Area" localSheetId="228">WED!$A$1:$K$57</definedName>
    <definedName name="_xlnm.Print_Area" localSheetId="233">WFD!$A$1:$K$57</definedName>
    <definedName name="_xlnm.Print_Area" localSheetId="232">WHO!$A$1:$K$57</definedName>
    <definedName name="_xlnm.Print_Area" localSheetId="229">WMD!$A$1:$K$57</definedName>
    <definedName name="_xlnm.Print_Area" localSheetId="226">WMR!$A$1:$K$57</definedName>
    <definedName name="_xlnm.Print_Area" localSheetId="235">WNM!$A$1:$K$57</definedName>
    <definedName name="_xlnm.Print_Area" localSheetId="227">WRD!$A$1:$K$57</definedName>
    <definedName name="_xlnm.Print_Area" localSheetId="234">WRG!$A$1:$K$57</definedName>
    <definedName name="_xlnm.Print_Area" localSheetId="231">WSE!$A$1:$K$57</definedName>
    <definedName name="_xlnm.Print_Area" localSheetId="225">WSO!$A$1:$K$57</definedName>
    <definedName name="_xlnm.Print_Area" localSheetId="230">WSS!$A$1:$K$57</definedName>
    <definedName name="_xlnm.Print_Area" localSheetId="237">YDA!$A$1:$K$57</definedName>
    <definedName name="_xlnm.Print_Area" localSheetId="236">YMT!$A$1:$K$57</definedName>
    <definedName name="_xlnm.Print_Area" localSheetId="238">YTA!$A$1:$K$57</definedName>
    <definedName name="_xlnm.Print_Area" localSheetId="239">ZMR!$A$1:$K$57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M30" i="38" l="1"/>
  <c r="M31" i="38" s="1"/>
</calcChain>
</file>

<file path=xl/sharedStrings.xml><?xml version="1.0" encoding="utf-8"?>
<sst xmlns="http://schemas.openxmlformats.org/spreadsheetml/2006/main" count="24248" uniqueCount="1482">
  <si>
    <t>Zone Summary Information and Peak Load Forecast</t>
  </si>
  <si>
    <t>Substation</t>
  </si>
  <si>
    <t>Description</t>
  </si>
  <si>
    <t>Growth Rates</t>
  </si>
  <si>
    <t>Load Category</t>
  </si>
  <si>
    <t>Localities</t>
  </si>
  <si>
    <t>Supply</t>
  </si>
  <si>
    <t>Latest Peak Compensated Load</t>
  </si>
  <si>
    <t>Major Loads</t>
  </si>
  <si>
    <t>PEAK LOAD FORECAST AND CAPACITY</t>
  </si>
  <si>
    <t>SUMMER</t>
  </si>
  <si>
    <t>WINTER</t>
  </si>
  <si>
    <t>2020/21</t>
  </si>
  <si>
    <t>2021/22</t>
  </si>
  <si>
    <t>Peak Risk Period</t>
  </si>
  <si>
    <t>NCC Rating (MVA)</t>
  </si>
  <si>
    <t>Contracted non-network (MVA)</t>
  </si>
  <si>
    <t>10 PoE Load (MVA)</t>
  </si>
  <si>
    <t>LARn (MVA)</t>
  </si>
  <si>
    <t>LARn (MW)</t>
  </si>
  <si>
    <t>Power Factor at Peak Load</t>
  </si>
  <si>
    <t>ECC Rating (MVA)</t>
  </si>
  <si>
    <t>50 PoE Load (MVA)</t>
  </si>
  <si>
    <t>50 PoE Load &gt; 95%  (MVA)</t>
  </si>
  <si>
    <t>Hours PA &gt;  95%  Peak Load</t>
  </si>
  <si>
    <t>Raw LAR (MVA)</t>
  </si>
  <si>
    <t>2HR Rating (MVA)</t>
  </si>
  <si>
    <t>Auto Trans Avail (MVA)</t>
  </si>
  <si>
    <t>Remote Trans Avail (MVA)</t>
  </si>
  <si>
    <t>Manual Trans Avail (MVA)</t>
  </si>
  <si>
    <t>Mobile Plant Avail (MVA)</t>
  </si>
  <si>
    <t>POPS</t>
  </si>
  <si>
    <t>Bus Configuration</t>
  </si>
  <si>
    <t>LARc (MVA)</t>
  </si>
  <si>
    <t>LARc (MW)</t>
  </si>
  <si>
    <t>Customer Category</t>
  </si>
  <si>
    <t>Meets Security Standard</t>
  </si>
  <si>
    <t>2022/23</t>
  </si>
  <si>
    <t>2023/24</t>
  </si>
  <si>
    <t>2024/25</t>
  </si>
  <si>
    <t>ARG - Acacia Ridge (33/11kV)</t>
  </si>
  <si>
    <t xml:space="preserve">Land area is 4020 sqm, Construction is conventional all indoor class                                                                                                                                                                                                                             </t>
  </si>
  <si>
    <t>Transformer size is 2x15/20MVA ONAN/ONAF</t>
  </si>
  <si>
    <t>Capacity of commissioned Embedded Generation (with Connection Agreements) is 0.0 MVA</t>
  </si>
  <si>
    <t>2020 W -0.1%, 2021 S -0.2% W -0.2%2022 S -0.9% W -0.9%2023 S -0.6% W -0.6%2024 S -0.2% W -0.2</t>
  </si>
  <si>
    <t>Industrial</t>
  </si>
  <si>
    <t>Supplies Acacia Ridge, Coopers Plains, Sunnybank, Sunnybank Hills</t>
  </si>
  <si>
    <t>Day</t>
  </si>
  <si>
    <t>Yes</t>
  </si>
  <si>
    <t>Solid</t>
  </si>
  <si>
    <t>Urban</t>
  </si>
  <si>
    <t>Night</t>
  </si>
  <si>
    <t>17 MVA on 03/02/2020 at 16:00</t>
  </si>
  <si>
    <t>AGT - Algester BS</t>
  </si>
  <si>
    <t>ACR - Albany Creek (33/11kV)</t>
  </si>
  <si>
    <t xml:space="preserve">Land area is 3170 sqm, Construction is conventional indoor/outdoor class                                                                                                                                                                                                                         </t>
  </si>
  <si>
    <t>Transformer size is 2x14.5/25MVA ONAN/ONAF</t>
  </si>
  <si>
    <t>2020 W 0.2%, 2021 S -0.2% W -0.2%2022 S -0.4% W -0.4%2023 S -0.4% W -0.4%2024 S -0.5% W -0.5</t>
  </si>
  <si>
    <t>Domestic</t>
  </si>
  <si>
    <t>Supplies Albany Creek, Bridgeman Downs, Bunya, Draper, Eatons Hill, Mcdowall</t>
  </si>
  <si>
    <t>27.8 MVA on 03/02/2020 at 18:00</t>
  </si>
  <si>
    <t>BRD - Brendale BS</t>
  </si>
  <si>
    <t>AHD - Alexandra Headland (132/11kV)</t>
  </si>
  <si>
    <t xml:space="preserve">Land area is 4880 sqm, Construction is conventional indoor/outdoor class                                                                                                                                                                                                                         </t>
  </si>
  <si>
    <t>Transformer size is 2x36/60MVA ONAN/ODAF</t>
  </si>
  <si>
    <t>2020 W 1.3%, 2021 S 0.3% W 0.3%, 2022 S -0.1% W -0.1%2023 S 0.0% W 0.0%, 2024 S 0.3% W 0.3%</t>
  </si>
  <si>
    <t>Supplies Alexandra Headland, Bli Bli, Buderim, Maroochydore, Minyama, Mooloolaba, Mountain Creek, Pacific Paradise, Parrearra, Twin Waters</t>
  </si>
  <si>
    <t>Split w ACO</t>
  </si>
  <si>
    <t>No</t>
  </si>
  <si>
    <t>75.9 MVA on 21/01/2020 at 15:30</t>
  </si>
  <si>
    <t>PWD - PALMWOODS 132 CP</t>
  </si>
  <si>
    <t>AGT - Algester (33/11kV)</t>
  </si>
  <si>
    <t xml:space="preserve">Land area is 39150 sqm, Construction is multiple modular class                                                                                                                                                                                                                                    </t>
  </si>
  <si>
    <t>Transformer size is 2x15/25MVA ONAN/ONAF</t>
  </si>
  <si>
    <t>Capacity of commissioned Embedded Generation (with Connection Agreements) is 2.8 MVA</t>
  </si>
  <si>
    <t>2020 W 0.2%, 2021 S -1.3% W -1.3%2022 S -2.1% W -2.1%2023 S -0.9% W -0.9%2024 S -0.5% W -0.5</t>
  </si>
  <si>
    <t>Mixed Domestic</t>
  </si>
  <si>
    <t>Supplies Acacia Ridge, Algester, Larapinta, Pallara, Sunnybank Hills, Willawong</t>
  </si>
  <si>
    <t>20.5 MVA on 22/01/2020 at 15:30</t>
  </si>
  <si>
    <t>AMR - Amamoor (33/11kV)</t>
  </si>
  <si>
    <t xml:space="preserve">Land area is 4050 sqm, Construction is pipework and shed class                                                                                                                                                                                                                                   </t>
  </si>
  <si>
    <t>Transformer size is 1x5/8MVA ONAN/ODAF</t>
  </si>
  <si>
    <t>2020 W 0.5%, 2021 S 0.1% W 0.1%, 2022 S -0.2% W -0.2%2023 S 0.0% W 0.0%, 2024 S -0.1% W -0.1</t>
  </si>
  <si>
    <t>Supplies Amamoor, Amamoor Creek, Bollier, Calico Creek, Coles Creek, Cooran, Dagun, Gilldora, Imbil, Jones Hill, Kandanga, Kandanga Creek, Kybong, Lagoon Pocket, Langshaw, Long Flat, Melawondi, Mooloo, The Dawn, Traveston, Tuchekoi, Upper Kandanga</t>
  </si>
  <si>
    <t>Rural</t>
  </si>
  <si>
    <t>5.2 MVA on 03/02/2020 at 19:00</t>
  </si>
  <si>
    <t>GYM - Gympie BS</t>
  </si>
  <si>
    <t>ABY - Amberley (33/11kV)</t>
  </si>
  <si>
    <t xml:space="preserve">Land area is 5604 sqm, Construction is single modular class                                                                                                                                                                                                                                      </t>
  </si>
  <si>
    <t>Transformer size is 1x15/25MVA ONAN/ONAF</t>
  </si>
  <si>
    <t>Capacity of commissioned Embedded Generation (with Connection Agreements) is 0.9 MVA</t>
  </si>
  <si>
    <t>2020 W 0.9%, 2021 S 4.2% W 4.2%, 2022 S 3.7% W 3.7%, 2023 S 3.6% W 3.6%, 2024 S 3.3% W 3.3%</t>
  </si>
  <si>
    <t>Supplies Amberley</t>
  </si>
  <si>
    <t>3.3 MVA on 04/06/2019 at 20:00</t>
  </si>
  <si>
    <t>ABM - Abermain BS</t>
  </si>
  <si>
    <t>AST - Ann St (110/11kV)</t>
  </si>
  <si>
    <t xml:space="preserve">Land area is 1563 sqm, Construction is conventional all indoor class                                                                                                                                                                                                                             </t>
  </si>
  <si>
    <t>Transformer size is 3x36/60MVA ONAN/ODAF</t>
  </si>
  <si>
    <t>Capacity of commissioned Embedded Generation (with Connection Agreements) is 17.1 MVA</t>
  </si>
  <si>
    <t>2020 W 0.3%, 2021 S 0.4% W 0.4%, 2022 S -0.2% W -0.2%2023 S 0.2% W 0.2%, 2024 S 0.2% W 0.2%</t>
  </si>
  <si>
    <t>Supplies Brisbane City, Spring Hill</t>
  </si>
  <si>
    <t>CBD</t>
  </si>
  <si>
    <t>44 MVA on 03/02/2020 at 12:30</t>
  </si>
  <si>
    <t>BMH - BELMONT 110 CP</t>
  </si>
  <si>
    <t>ALY - Annerley (33/11kV)</t>
  </si>
  <si>
    <t xml:space="preserve">Land area is 1370 sqm, Construction is conventional all indoor class                                                                                                                                                                                                                             </t>
  </si>
  <si>
    <t>2020 W 1.4%, 2021 S 0.6% W 0.6%, 2022 S 0.4% W 0.4%, 2023 S 0.5% W 0.5%, 2024 S 0.5% W 0.5%</t>
  </si>
  <si>
    <t>Supplies Annerley, Dutton Park, Fairfield, Greenslopes, Moorooka, Woolloongabba, Yeronga</t>
  </si>
  <si>
    <t>17.1 MVA on 03/02/2020 at 19:30</t>
  </si>
  <si>
    <t>TSN - Tennyson BS</t>
  </si>
  <si>
    <t>AHL - Arana Hills (33/11kV)</t>
  </si>
  <si>
    <t xml:space="preserve">Land area is 3780 sqm, Construction is pipework and shed class                                                                                                                                                                                                                                   </t>
  </si>
  <si>
    <t>2020 W 0.0%, 2021 S -0.2% W -0.2%2022 S -0.3% W -0.3%2023 S -0.3% W -0.3%2024 S -0.4% W -0.4</t>
  </si>
  <si>
    <t>Supplies Albany Creek, Arana Hills, Bridgeman Downs, Bunya, Everton Hills, Everton Park, Ferny Grove, Ferny Hills, Keperra, Mcdowall, Mitchelton</t>
  </si>
  <si>
    <t>33.9 MVA on 03/02/2020 at 19:00</t>
  </si>
  <si>
    <t>AFD - Archerfield (33/11kV)</t>
  </si>
  <si>
    <t xml:space="preserve">Land area is 12540 sqm, Construction is conventional indoor/outdoor class                                                                                                                                                                                                                         </t>
  </si>
  <si>
    <t>2020 W -0.2%, 2021 S -0.9% W -0.9%2022 S -1.7% W -1.7%2023 S -1.4% W -1.4%2024 S -0.5% W -0.5</t>
  </si>
  <si>
    <t>Supplies Archerfield, Rocklea</t>
  </si>
  <si>
    <t>19.1 MVA on 16/12/2019 at 13:30</t>
  </si>
  <si>
    <t>AFD - Archerfield BS</t>
  </si>
  <si>
    <t>ARL - Arundel (33/11kV)</t>
  </si>
  <si>
    <t xml:space="preserve">Land area is 3810 sqm, Construction is multiple modular class                                                                                                                                                                                                                                    </t>
  </si>
  <si>
    <t xml:space="preserve">Transformer size is 2x15/25MVA ONAN/ONAF </t>
  </si>
  <si>
    <t>Capacity of commissioned Embedded Generation (with Connection Agreements) is 2.4 MVA</t>
  </si>
  <si>
    <t>2020 W 0.0%, 2021 S -1.0% W -1.0%2022 S -0.8% W -0.8%2023 S 0.2% W 0.2%, 2024 S 0.1% W 0.1%</t>
  </si>
  <si>
    <t>Supplies Arundel, Biggera Waters, Coombabah, Helensvale, Molendinar, Parkwood, Southport</t>
  </si>
  <si>
    <t>22.5 MVA on 21/01/2020 at 16:00</t>
  </si>
  <si>
    <t>MDR - Molendinar BS</t>
  </si>
  <si>
    <t>AGE - Ashgrove (33/11kV)</t>
  </si>
  <si>
    <t xml:space="preserve">Land area is 3660 sqm, Construction is conventional indoor/outdoor class                                                                                                                                                                                                                         </t>
  </si>
  <si>
    <t>2020 W 0.1%, 2021 S -0.2% W -0.2%2022 S -0.5% W -0.5%2023 S -0.4% W -0.4%2024 S -0.3% W -0.3</t>
  </si>
  <si>
    <t>Supplies Ashgrove, Bardon, Enoggera, Newmarket, Paddington, Red Hill, The Gap</t>
  </si>
  <si>
    <t>24.8 MVA on 03/02/2020 at 19:00</t>
  </si>
  <si>
    <t>AGW - Ashgrove West BS</t>
  </si>
  <si>
    <t>ATC - Astor Terrace (33/11kV)</t>
  </si>
  <si>
    <t xml:space="preserve">Land area is 810 sqm, Construction is conventional all indoor class                                                                                                                                                                                                                             </t>
  </si>
  <si>
    <t>Transformer size is 2x15/25MVA ONAN/ODAF;1x15/25MVA ONAN/ODAF(Standby)</t>
  </si>
  <si>
    <t>2020 W 0.6%, 2021 S 0.1% W 0.1%, 2022 S -0.4% W -0.4%2023 S -0.2% W -0.2%2024 S 0.1% W 0.1%</t>
  </si>
  <si>
    <t>Supplies Brisbane City, Fortitude Valley, Spring Hill</t>
  </si>
  <si>
    <t>25.4 MVA on 03/02/2020 at 13:00</t>
  </si>
  <si>
    <t>VPK - Victoria Park BS</t>
  </si>
  <si>
    <t>BHL - Bald Hills Bus 1 (33/11kV)</t>
  </si>
  <si>
    <t xml:space="preserve">Land area is 3640 sqm, Construction is conventional all indoor class                                                                                                                                                                                                                             </t>
  </si>
  <si>
    <t>Transformer size is 1x10.0MVA ONAN</t>
  </si>
  <si>
    <t>2020 W 0.1%, 2021 S -0.2% W -0.2%2022 S -0.4% W -0.4%2023 S -0.3% W -0.3%2024 S -0.5% W -0.5</t>
  </si>
  <si>
    <t>Supplies Bald Hills, Bracken Ridge, Bridgeman Downs, Carseldine</t>
  </si>
  <si>
    <t>7.3 MVA on 03/02/2020 at 19:00</t>
  </si>
  <si>
    <t>SGT - Sandgate BS</t>
  </si>
  <si>
    <t>BHL - Bald Hills Bus 2 (33/11kV)</t>
  </si>
  <si>
    <t>Transformer size is 1x20/25MVA ONAN/ONAF</t>
  </si>
  <si>
    <t>2020 W 0.1%, 2021 S -0.3% W -0.3%2022 S -0.5% W -0.5%2023 S -0.5% W -0.5%2024 S -0.4% W -0.4</t>
  </si>
  <si>
    <t>9.3 MVA on 03/02/2020 at 19:00</t>
  </si>
  <si>
    <t>BDT - Beaudesert (33/11kV)</t>
  </si>
  <si>
    <t xml:space="preserve">Land area is 6070 sqm, Construction is pipework and shed class                                                                                                                                                                                                                                   </t>
  </si>
  <si>
    <t>Transformer size is 1x15/25MVA ONAN/ODAF;1x15/25MVA ONAN/ODAF(Standby)</t>
  </si>
  <si>
    <t>2020 W 1.5%, 2021 S 2.0% W 2.0%, 2022 S 1.4% W 1.4%, 2023 S 1.3% W 1.3%, 2024 S 1.7% W 1.7%</t>
  </si>
  <si>
    <t>Supplies Allenview, Beaudesert, Benobble, Biddaddaba, Birnam, Boyland, Cainbable, Canungra, Cedar Vale, Cryna, Darlington, Gleneagle, Josephville, Kerry, Mundoolun, Nindooinbah, Sarabah, Tabragalba, Tamborine Mountain, Veresdale, Veresdale Scrub, Woodhill</t>
  </si>
  <si>
    <t>17.4 MVA on 03/02/2020 at 17:30</t>
  </si>
  <si>
    <t>BDS - Beaudesert BS</t>
  </si>
  <si>
    <t>BLH - Beenleigh (33/11kV)</t>
  </si>
  <si>
    <t xml:space="preserve">Land area is 32220 sqm, Construction is conventional indoor/outdoor class                                                                                                                                                                                                                         </t>
  </si>
  <si>
    <t>Transformer size is 2x15/25MVA ONAN/ODAF</t>
  </si>
  <si>
    <t>2020 W 0.4%, 2021 S -0.0% W -0.0%2022 S -0.5% W -0.5%2023 S -0.4% W -0.4%2024 S -0.0% W -0.0</t>
  </si>
  <si>
    <t>Mixed Industrial</t>
  </si>
  <si>
    <t>Supplies Alberton, Bahrs Scrub, Bannockburn, Beenleigh, Belivah, Carbrook, Cedar Creek, Eagleby, Luscombe, Mount Warren Park, Stapylton, Tamborine, Windaroo, Wolffdene, Woongoolba, Yatala</t>
  </si>
  <si>
    <t>33.7 MVA on 03/02/2020 at 17:00</t>
  </si>
  <si>
    <t>BLH - Beenleigh BS</t>
  </si>
  <si>
    <t>BLN - Beenleigh North (33/11kV)</t>
  </si>
  <si>
    <t xml:space="preserve">Land area is 1389 sqm, Construction is single modular class                                                                                                                                                                                                                                      </t>
  </si>
  <si>
    <t>Transformer size is 1x15/25MVA ONAN/ODAF;1x15/25MVA ONAN/ONAF</t>
  </si>
  <si>
    <t>2020 W 0.8%, 2021 S 1.1% W 1.1%, 2022 S 0.8% W 0.8%, 2023 S 0.9% W 0.9%, 2024 S 0.9% W 0.9%</t>
  </si>
  <si>
    <t>Supplies Beenleigh, Holmview</t>
  </si>
  <si>
    <t>BWH - Beerwah (33/11kV)</t>
  </si>
  <si>
    <t>2020 W 2.0%, 2021 S 0.1% W 0.1%, 2022 S -0.4% W -0.4%2023 S -0.4% W -0.4%2024 S -0.1% W -0.1</t>
  </si>
  <si>
    <t>Supplies Bald Knob, Beerburrum, Beerwah, Booroobin, Coochin Creek, Crohamhurst, Glass House Mountains, Maleny, Mount Mellum, Peachester, Wootha</t>
  </si>
  <si>
    <t>16.4 MVA on 16/12/2019 at 16:00</t>
  </si>
  <si>
    <t>BWH - Beerwah BS</t>
  </si>
  <si>
    <t>BBS - Belmont (33/11kV)</t>
  </si>
  <si>
    <t xml:space="preserve">Land area is 4060 sqm, Construction is conventional indoor/outdoor class                                                                                                                                                                                                                         </t>
  </si>
  <si>
    <t>Transformer size is 1x12.5/17.0MVA ONAN/ONAF;1x15/25MVA ONAN/ODAF</t>
  </si>
  <si>
    <t>Capacity of commissioned Embedded Generation (with Connection Agreements) is 3.0 MVA</t>
  </si>
  <si>
    <t>2020 W 0.9%, 2021 S 0.1% W 0.1%, 2022 S -0.3% W -0.3%2023 S -0.3% W -0.3%2024 S -0.1% W -0.1</t>
  </si>
  <si>
    <t>Supplies Belmont, Burbank, Carina Heights, Carindale, Chandler, Mackenzie, Mansfield, Rochedale, Wishart</t>
  </si>
  <si>
    <t>19 MVA on 19/02/2020 at 17:30</t>
  </si>
  <si>
    <t>BBS - Belmont BS</t>
  </si>
  <si>
    <t>BTA - Bethania (33/11kV)</t>
  </si>
  <si>
    <t xml:space="preserve">Land area is 4000 sqm, Construction is multiple modular class                                                                                                                                                                                                                                    </t>
  </si>
  <si>
    <t>Transformer size is 1x15/20MVA ONAN/ONAF;1x15/25MVA ONAN/ODAF</t>
  </si>
  <si>
    <t>2020 W 1.6%, 2021 S 0.6% W 0.6%, 2022 S 0.4% W 0.4%, 2023 S 0.3% W 0.3%, 2024 S 0.3% W 0.3%</t>
  </si>
  <si>
    <t>Supplies Bahrs Scrub, Beenleigh, Bethania, Buccan, Edens Landing, Holmview, Waterford, Waterford West</t>
  </si>
  <si>
    <t>20.8 MVA on 03/02/2020 at 17:30</t>
  </si>
  <si>
    <t>BKD - Birkdale (33/11kV)</t>
  </si>
  <si>
    <t xml:space="preserve">Land area is 9290 sqm, Construction is multiple modular class                                                                                                                                                                                                                                    </t>
  </si>
  <si>
    <t>Capacity of commissioned Embedded Generation (with Connection Agreements) is 1.0 MVA</t>
  </si>
  <si>
    <t>2020 W 0.3%, 2021 S -0.2% W -0.2%2022 S -0.3% W -0.3%2023 S -0.3% W -0.3%2024 S -0.4% W -0.4</t>
  </si>
  <si>
    <t>Supplies Alexandra Hills, Birkdale, Thorneside, Wellington Point</t>
  </si>
  <si>
    <t>31.5 MVA on 03/02/2020 at 19:00</t>
  </si>
  <si>
    <t>CVL - Cleveland BS</t>
  </si>
  <si>
    <t>BTY - Birtinya (132/11kV)</t>
  </si>
  <si>
    <t xml:space="preserve">Construction is conventional all indoor class                                                                                                                                                                                                                             </t>
  </si>
  <si>
    <t>Transformer size is 2x15/20/30MVA ONAN/ODAN/ODAF 132/11kV</t>
  </si>
  <si>
    <t>2020 W 2.9%, 2021 S 1.7% W 1.7%, 2022 S 1.2% W 1.2%, 2023 S 1.4% W 1.4%, 2024 S 1.4% W 1.4%</t>
  </si>
  <si>
    <t>Supplies Birtinya, Currimundi, Meridan Plains, Wurtulla</t>
  </si>
  <si>
    <t>19.5 MVA on 03/02/2020 at 17:30</t>
  </si>
  <si>
    <t>BMT - Black Mountain (33/11kV)</t>
  </si>
  <si>
    <t xml:space="preserve">Land area is 3830 sqm, Construction is pipework and shed class                                                                                                                                                                                                                                   </t>
  </si>
  <si>
    <t>Transformer size is 3x5MVA ONAN</t>
  </si>
  <si>
    <t>2020 W 0.5%, 2021 S -0.1% W -0.1%2022 S -0.2% W -0.2%2023 S 0.2% W 0.2%, 2024 S 0.1% W 0.1%</t>
  </si>
  <si>
    <t>Supplies Belli Park, Black Mountain, Bollier, Boreen Point, Carters Ridge, Como, Cooran, Cooroy, Cootharaba, Federal, Kin Kin, Lake Macdonald, Pinbarren, Pomona, Ridgewood, Ringtail Creek, Toolara Forest, Tuchekoi</t>
  </si>
  <si>
    <t>4.3 MVA on 21/01/2020 at 17:00</t>
  </si>
  <si>
    <t>SRH - Sunrise Hills BS</t>
  </si>
  <si>
    <t>BNH - Boonah (33/11kV)</t>
  </si>
  <si>
    <t xml:space="preserve">Land area is 5030 sqm, Construction is mini-modular (skid) class                                                                                                                                                                                                                                 </t>
  </si>
  <si>
    <t>Transformer size is 1x5/8MVA ONAN/ONAF(Standby);1x15MVA ONAN</t>
  </si>
  <si>
    <t>2020 W 0.7%, 2021 S -0.2% W -0.2%2022 S -0.6% W -0.6%2023 S -0.3% W -0.3%2024 S -0.2% W -0.2</t>
  </si>
  <si>
    <t>Supplies Boonah, Bunburra, Bunjurgen, Burnett Creek, Cannon Creek, Carneys Creek, Charlwood, Coochin, Coulson, Croftby, Dugandan, Frenches Creek, Hoya, Kents Pocket, Milford, Moogerah, Mount Alford, Mount French, Templin, Wallaces Creek</t>
  </si>
  <si>
    <t>7.5 MVA on 03/02/2020 at 16:30</t>
  </si>
  <si>
    <t>RVW - Raceview BS</t>
  </si>
  <si>
    <t>BVL - Booval (33/11kV)</t>
  </si>
  <si>
    <t xml:space="preserve">Land area is 2023 sqm, Construction is conventional indoor/outdoor class                                                                                                                                                                                                                         </t>
  </si>
  <si>
    <t>Transformer size is 2x10MVA;1x14.5/25MVA ONAN/ONAF</t>
  </si>
  <si>
    <t>Capacity of commissioned Embedded Generation (with Connection Agreements) is 1.4 MVA</t>
  </si>
  <si>
    <t>2020 W 1.4%, 2021 S 0.4% W 0.4%, 2022 S 0.1% W 0.1%, 2023 S 0.1% W 0.1%, 2024 S 0.2% W 0.2%</t>
  </si>
  <si>
    <t>Supplies Basin Pocket, Blackstone, Booval, Bundamba, East Ipswich, Eastern Heights, Ebbw Vale, Flinders View, Ipswich, Karalee, New Chum, Newtown, North Booval, North Tivoli, Raceview, Silkstone</t>
  </si>
  <si>
    <t>27.4 MVA on 03/02/2020 at 17:00</t>
  </si>
  <si>
    <t>BRD - Brendale (33/11kV)</t>
  </si>
  <si>
    <t xml:space="preserve">Land area is 314650 sqm, Construction is multiple modular class                                                                                                                                                                                                                                    </t>
  </si>
  <si>
    <t>Transformer size is 1x14.5/25MVA ONAN/ONAF;1x15/25MVA ONAN/ONAF</t>
  </si>
  <si>
    <t>2020 W 0.7%, 2021 S 0.7% W 0.7%, 2022 S 0.5% W 0.5%, 2023 S 0.6% W 0.6%, 2024 S 0.5% W 0.5%</t>
  </si>
  <si>
    <t>Supplies Albany Creek, Brendale, Cashmere, Clear Mountain, Draper, Eatons Hill, Joyner, Strathpine, Warner</t>
  </si>
  <si>
    <t>37.2 MVA on 03/02/2020 at 18:00</t>
  </si>
  <si>
    <t>BIS - Bribie Island (33/11kV)</t>
  </si>
  <si>
    <t xml:space="preserve">Land area is 7040 sqm, Construction is single modular class                                                                                                                                                                                                                                      </t>
  </si>
  <si>
    <t>Transformer size is 2x15/18MVA ONAN/ONAF</t>
  </si>
  <si>
    <t>2020 W 1.2%, 2021 S 0.4% W 0.4%, 2022 S 0.1% W 0.1%, 2023 S 0.2% W 0.2%, 2024 S 0.0% W 0.0%</t>
  </si>
  <si>
    <t>Supplies Banksia Beach, Bellara, Bongaree, Sandstone Point, White Patch, Woorim</t>
  </si>
  <si>
    <t>20.7 MVA on 03/02/2020 at 18:30</t>
  </si>
  <si>
    <t>CBT - Caboolture BS</t>
  </si>
  <si>
    <t>BRT - Brighton (33/11kV)</t>
  </si>
  <si>
    <t xml:space="preserve">Land area is 4070 sqm, Construction is conventional indoor/outdoor class                                                                                                                                                                                                                         </t>
  </si>
  <si>
    <t>Transformer size is 2x10/15MVA ONAN/ONAF</t>
  </si>
  <si>
    <t>2020 W 0.7%, 2021 S -0.2% W -0.2%2022 S -0.3% W -0.3%2023 S -0.2% W -0.2%2024 S -0.4% W -0.4</t>
  </si>
  <si>
    <t>Supplies Brighton, Sandgate</t>
  </si>
  <si>
    <t>10.1 MVA on 03/02/2020 at 19:00</t>
  </si>
  <si>
    <t>BBH - Broadbeach (110/11kV)</t>
  </si>
  <si>
    <t xml:space="preserve">Land area is 4090 sqm, Construction is conventional all indoor class                                                                                                                                                                                                                             </t>
  </si>
  <si>
    <t>Transformer size is 2x36/45/60MVA ONAN/ODAF</t>
  </si>
  <si>
    <t>2020 W 1.1%, 2021 S 0.9% W 0.9%, 2022 S 0.5% W 0.5%, 2023 S 0.8% W 0.8%, 2024 S 0.8% W 0.8%</t>
  </si>
  <si>
    <t>Supplies Broadbeach, Broadbeach Waters, Bundall, Clear Island Waters, Mermaid Beach, Mermaid Waters, Surfers Paradise</t>
  </si>
  <si>
    <t>53.5 MVA on 19/02/2020 at 16:30</t>
  </si>
  <si>
    <t>MGB - MUDGEERABA 110 CP</t>
  </si>
  <si>
    <t>BTN - Bromelton (33/11kV)</t>
  </si>
  <si>
    <t xml:space="preserve">Land area is 4550 sqm, Construction is pipework and shed class                                                                                                                                                                                                                                   </t>
  </si>
  <si>
    <t>Transformer size is 2x15MVA ONAN</t>
  </si>
  <si>
    <t>2020 W -0.0%, 2021 S 0.7% W 0.7%, 2022 S 0.3% W 0.3%, 2023 S 0.6% W 0.6%, 2024 S 0.8% W 0.8%</t>
  </si>
  <si>
    <t>Supplies Allenview, Beaudesert, Bromelton, Gleneagle, Josephville, Kooralbyn, Laravale, Wyaralong</t>
  </si>
  <si>
    <t>8.1 MVA on 07/06/2019 at 07:30</t>
  </si>
  <si>
    <t>BPN - Browns Plains (33/11kV)</t>
  </si>
  <si>
    <t xml:space="preserve">Land area is 7242 sqm, Construction is conventional indoor/outdoor class                                                                                                                                                                                                                         </t>
  </si>
  <si>
    <t>Transformer size is 2x15/25MVA ONAN/OFDAF;1x15/25MVA ONAN/ONAF</t>
  </si>
  <si>
    <t>2020 W 0.5%, 2021 S 0.2% W 0.2%, 2022 S -0.2% W -0.2%2023 S -0.1% W -0.1%2024 S 0.0% W 0.0%</t>
  </si>
  <si>
    <t>Supplies Boronia Heights, Browns Plains, Calamvale, Drewvale, Forestdale, Greenbank, Heritage Park, Hillcrest, Park Ridge, Parkinson, Regents Park, Stretton</t>
  </si>
  <si>
    <t>48.4 MVA on 03/02/2020 at 17:00</t>
  </si>
  <si>
    <t>BPN - Browns Plains BS</t>
  </si>
  <si>
    <t>BLB - Bulimba (33/11kV)</t>
  </si>
  <si>
    <t xml:space="preserve">Land area is 3470 sqm, Construction is conventional indoor/outdoor class                                                                                                                                                                                                                         </t>
  </si>
  <si>
    <t>2020 W 0.6%, 2021 S 0.0% W 0.0%, 2022 S -0.1% W -0.1%2023 S -0.0% W -0.0%2024 S -0.1% W -0.1</t>
  </si>
  <si>
    <t>Supplies Balmoral, Bulimba, Hawthorne, Morningside, New Farm, Norman Park</t>
  </si>
  <si>
    <t>26.2 MVA on 03/02/2020 at 19:00</t>
  </si>
  <si>
    <t>DBS - Doboy BS</t>
  </si>
  <si>
    <t>BDL - Bundall (33/11kV)</t>
  </si>
  <si>
    <t xml:space="preserve">Land area is 1530 sqm, Construction is conventional indoor/outdoor class                                                                                                                                                                                                                         </t>
  </si>
  <si>
    <t>Transformer size is 2x10/14MVA ONAN/ONAF</t>
  </si>
  <si>
    <t>2020 W 0.6%, 2021 S -0.4% W -0.4%2022 S -0.7% W -0.7%2023 S -0.5% W -0.5%2024 S -0.1% W -0.1</t>
  </si>
  <si>
    <t>Supplies Ashmore, Benowa, Bundall, Southport, Surfers Paradise</t>
  </si>
  <si>
    <t>14 MVA on 03/02/2020 at 16:00</t>
  </si>
  <si>
    <t>BDB - Bundamba (110/11kV)</t>
  </si>
  <si>
    <t xml:space="preserve">Land area is 32660 sqm, Construction is single modular class                                                                                                                                                                                                                                      </t>
  </si>
  <si>
    <t>Transformer size is 1x30/60MVA ONAN/ODAF;1x36/60MVA ONAN/ODAF</t>
  </si>
  <si>
    <t>2020 W 1.6%, 2021 S 0.6% W 0.6%, 2022 S 0.4% W 0.4%, 2023 S 0.5% W 0.5%, 2024 S 0.4% W 0.4%</t>
  </si>
  <si>
    <t>Supplies Bundamba, Riverview</t>
  </si>
  <si>
    <t>35.1 MVA on 03/02/2020 at 17:30</t>
  </si>
  <si>
    <t>BDB - BUNDAMBA 110 CP</t>
  </si>
  <si>
    <t>BDA - Buranda (33/11kV)</t>
  </si>
  <si>
    <t xml:space="preserve">Land area is 5120 sqm, Construction is multiple modular class                                                                                                                                                                                                                                    </t>
  </si>
  <si>
    <t>Capacity of commissioned Embedded Generation (with Connection Agreements) is 3.3 MVA</t>
  </si>
  <si>
    <t>2020 W 2.1%, 2021 S 0.5% W 0.5%, 2022 S -0.0% W -0.0%2023 S 0.3% W 0.3%, 2024 S 0.5% W 0.5%</t>
  </si>
  <si>
    <t>Supplies Annerley, Dutton Park, Highgate Hill, South Brisbane, Woolloongabba</t>
  </si>
  <si>
    <t>18 MVA on 19/02/2020 at 16:00</t>
  </si>
  <si>
    <t>BHD - Burleigh Heads (110/11kV)</t>
  </si>
  <si>
    <t xml:space="preserve">Land area is 25760 sqm, Construction is conventional indoor/outdoor class                                                                                                                                                                                                                         </t>
  </si>
  <si>
    <t>2020 W 0.6%, 2021 S 0.4% W 0.4%, 2022 S 0.1% W 0.1%, 2023 S 0.3% W 0.3%, 2024 S 0.2% W 0.2%</t>
  </si>
  <si>
    <t>Supplies Burleigh Heads, Burleigh Waters, Elanora, Palm Beach, Reedy Creek, Tallebudgera, Tallebudgera Valley, Varsity Lakes</t>
  </si>
  <si>
    <t>54.6 MVA on 19/02/2020 at 17:30</t>
  </si>
  <si>
    <t>BGY - Burpengary (33/11kV)</t>
  </si>
  <si>
    <t xml:space="preserve">Land area is 5320 sqm, Construction is multiple modular class                                                                                                                                                                                                                                    </t>
  </si>
  <si>
    <t>Transformer size is 1x15/25MVA ONAN/ODAF;1x25MVA ONAF</t>
  </si>
  <si>
    <t>2020 W 1.2%, 2021 S 0.7% W 0.7%, 2022 S 0.3% W 0.3%, 2023 S 0.3% W 0.3%, 2024 S 0.3% W 0.3%</t>
  </si>
  <si>
    <t>Supplies Burpengary, Deception Bay, Narangba</t>
  </si>
  <si>
    <t>24.2 MVA on 03/02/2020 at 18:00</t>
  </si>
  <si>
    <t>HIL - Hays Inlet BS</t>
  </si>
  <si>
    <t>CBT - Caboolture (33/11kV)</t>
  </si>
  <si>
    <t xml:space="preserve">Land area is 47630 sqm, Construction is a mixture of various construction classes                                                                                                                                                                                                                 </t>
  </si>
  <si>
    <t>2020 W 0.9%, 2021 S 0.8% W 0.8%, 2022 S 0.4% W 0.4%, 2023 S 0.4% W 0.4%, 2024 S 0.4% W 0.4%</t>
  </si>
  <si>
    <t>Supplies Beerburrum, Caboolture, Donnybrook, Elimbah, Meldale, Toorbul</t>
  </si>
  <si>
    <t>22.4 MVA on 16/12/2019 at 15:30</t>
  </si>
  <si>
    <t>CBW - Caboolture West (33/11kV)</t>
  </si>
  <si>
    <t xml:space="preserve">Land area is 8630 sqm, Construction is conventional indoor/outdoor class                                                                                                                                                                                                                         </t>
  </si>
  <si>
    <t>Capacity of commissioned Embedded Generation (with Connection Agreements) is 1.1 MVA</t>
  </si>
  <si>
    <t>2020 W 1.0%, 2021 S 0.6% W 0.6%, 2022 S 0.2% W 0.2%, 2023 S 0.2% W 0.2%, 2024 S 0.3% W 0.3%</t>
  </si>
  <si>
    <t>Supplies Bellmere, Bracalba, Caboolture, Caboolture South, Dayboro, Elimbah, King Scrub, Moodlu, Moorina, Ocean View, Rocksberg, Upper Caboolture, Wamuran, Wamuran Basin</t>
  </si>
  <si>
    <t>27.1 MVA on 16/12/2019 at 15:30</t>
  </si>
  <si>
    <t>CCY - Cades County (110/11kV)</t>
  </si>
  <si>
    <t xml:space="preserve">Land area is 8690 sqm, Construction is conventional indoor/outdoor class                                                                                                                                                                                                                         </t>
  </si>
  <si>
    <t>2020 W 1.5%, 2021 S 0.5% W 0.5%, 2022 S 0.2% W 0.2%, 2023 S 0.2% W 0.2%, 2024 S 0.3% W 0.3%</t>
  </si>
  <si>
    <t>Supplies Coomera, Gaven, Helensvale, Maudsland, Oxenford, Pacific Pines, Upper Coomera</t>
  </si>
  <si>
    <t>66.7 MVA on 03/02/2020 at 16:30</t>
  </si>
  <si>
    <t>MAR - MOLENDINAR 110 CP</t>
  </si>
  <si>
    <t>CMV - Calamvale (33/11kV)</t>
  </si>
  <si>
    <t xml:space="preserve">Land area is 11420 sqm, Construction is conventional indoor/outdoor class                                                                                                                                                                                                                         </t>
  </si>
  <si>
    <t>2020 W 0.5%, 2021 S -0.1% W -0.1%2022 S -0.4% W -0.4%2023 S -0.4% W -0.4%2024 S -0.4% W -0.4</t>
  </si>
  <si>
    <t>Supplies Algester, Calamvale, Parkinson, Runcorn, Stretton, Sunnybank Hills</t>
  </si>
  <si>
    <t>36.2 MVA on 03/02/2020 at 19:30</t>
  </si>
  <si>
    <t>CLD - Caloundra (132/11kV)</t>
  </si>
  <si>
    <t xml:space="preserve">Land area is 4390 sqm, Construction is conventional indoor/outdoor class                                                                                                                                                                                                                         </t>
  </si>
  <si>
    <t>Transformer size is 2x36/45/60MVA ONAN/ONAF/ODAF</t>
  </si>
  <si>
    <t>2020 W 3.6%, 2021 S 3.0% W 3.0%, 2022 S 2.6% W 2.6%, 2023 S 2.7% W 2.7%, 2024 S 2.4% W 2.4%</t>
  </si>
  <si>
    <t>Supplies Aroona, Battery Hill, Bells Creek, Caloundra, Caloundra West, Coochin Creek, Currimundi, Dicky Beach, Golden Beach, Kings Beach, Little Mountain, Meridan Plains, Moffat Beach, Pelican Waters, Shelly Beach</t>
  </si>
  <si>
    <t>48.5 MVA on 03/02/2020 at 18:30</t>
  </si>
  <si>
    <t>CHL - Camp Hill (33/11kV)</t>
  </si>
  <si>
    <t xml:space="preserve">Land area is 3880 sqm, Construction is conventional indoor/outdoor class                                                                                                                                                                                                                         </t>
  </si>
  <si>
    <t>Transformer size is 2x20/25MVA ONAN/ONAF</t>
  </si>
  <si>
    <t>2020 W 0.9%, 2021 S -0.0% W -0.0%2022 S -0.1% W -0.1%2023 S -0.1% W -0.1%2024 S -0.1% W -0.1</t>
  </si>
  <si>
    <t>Supplies Camp Hill, Cannon Hill, Carina, Carina Heights, Carindale, Coorparoo, Morningside, Norman Park, Seven Hills</t>
  </si>
  <si>
    <t>CPR - Coorparoo BS</t>
  </si>
  <si>
    <t>CPB - Capalaba (33/11kV)</t>
  </si>
  <si>
    <t xml:space="preserve">Land area is 1400 sqm, Construction is conventional indoor/outdoor class                                                                                                                                                                                                                         </t>
  </si>
  <si>
    <t>Transformer size is 1x10/12.5MVA ONAN/ONAF;1x15/25MVA ONAN/ODAF</t>
  </si>
  <si>
    <t>2020 W -0.1%, 2021 S -0.2% W -0.2%2022 S -0.7% W -0.7%2023 S -0.5% W -0.5%2024 S -0.1% W -0.1</t>
  </si>
  <si>
    <t>Supplies Alexandra Hills, Birkdale, Capalaba, Capalaba West, Chandler, Gumdale, Ransome</t>
  </si>
  <si>
    <t>17.5 MVA on 03/02/2020 at 16:30</t>
  </si>
  <si>
    <t>CPS - Capalaba South (33/11kV)</t>
  </si>
  <si>
    <t xml:space="preserve">Land area is 3780 sqm, Construction is multiple modular class                                                                                                                                                                                                                                    </t>
  </si>
  <si>
    <t>2020 W -0.1%, 2021 S -0.5% W -0.5%2022 S -1.0% W -1.0%2023 S -0.3% W -0.3%2024 S -0.4% W -0.4</t>
  </si>
  <si>
    <t>Supplies Alexandra Hills, Capalaba</t>
  </si>
  <si>
    <t>16.5 MVA on 03/02/2020 at 17:00</t>
  </si>
  <si>
    <t>CPK - Carole Park (33/11kV)</t>
  </si>
  <si>
    <t xml:space="preserve">Land area is 6920 sqm, Construction is conventional indoor/outdoor class                                                                                                                                                                                                                         </t>
  </si>
  <si>
    <t>Capacity of commissioned Embedded Generation (with Connection Agreements) is 4.4 MVA</t>
  </si>
  <si>
    <t>2020 W 1.2%, 2021 S 0.3% W 0.3%, 2022 S -0.2% W -0.2%2023 S 0.0% W 0.0%, 2024 S 0.2% W 0.2%</t>
  </si>
  <si>
    <t>Supplies Camira, Carole Park, Gailes, Goodna, Springfield, Springfield Lakes, Wacol</t>
  </si>
  <si>
    <t>20.3 MVA on 03/02/2020 at 17:00</t>
  </si>
  <si>
    <t>GNA - Goodna BS</t>
  </si>
  <si>
    <t>CPC - Carole Park Central (33/11kV)</t>
  </si>
  <si>
    <t xml:space="preserve">Land area is 5660 sqm, Construction is single modular class                                                                                                                                                                                                                                      </t>
  </si>
  <si>
    <t>2020 W 0.6%, 2021 S -0.2% W -0.2%2022 S -1.1% W -1.1%2023 S -0.2% W -0.2%2024 S 0.0% W 0.0%</t>
  </si>
  <si>
    <t>Supplies Camira, Carole Park, Ellen Grove, Forest Lake, Greenbank, Wacol</t>
  </si>
  <si>
    <t>23.7 MVA on 03/02/2020 at 18:30</t>
  </si>
  <si>
    <t>CPD - Carpendale (33/11kV)</t>
  </si>
  <si>
    <t xml:space="preserve">Land area is 920 sqm, Construction is pipework and shed class                                                                                                                                                                                                                                   </t>
  </si>
  <si>
    <t>Transformer size is 1x5/8MVA ONAN/ONAF</t>
  </si>
  <si>
    <t>2020 W 0.6%, 2021 S 1.6% W 1.6%, 2022 S 1.0% W 1.0%, 2023 S 1.0% W 1.0%, 2024 S 0.4% W 0.4%</t>
  </si>
  <si>
    <t>Supplies Carpendale, Derrymore, Flagstone Creek, Fordsdale, Helidon Spa, Iredale, Lilydale, Middle Ridge, Postmans Ridge, Preston, Rockmount, Silver Ridge, Stockyard, Upper Flagstone, Veradilla</t>
  </si>
  <si>
    <t>1.5 MVA on 10/12/2019 at 18:30</t>
  </si>
  <si>
    <t>PRG - Postmans Ridge BS</t>
  </si>
  <si>
    <t>CST - Charlotte St (110/11kV)</t>
  </si>
  <si>
    <t xml:space="preserve">Land area is 1613 sqm, Construction is conventional all indoor class                                                                                                                                                                                                                             </t>
  </si>
  <si>
    <t>Transformer size is 3x36/45/60MVA ONAN/OFAF</t>
  </si>
  <si>
    <t>Capacity of commissioned Embedded Generation (with Connection Agreements) is 1.9 MVA</t>
  </si>
  <si>
    <t>2020 W 0.3%, 2021 S 0.5% W 0.5%, 2022 S -0.1% W -0.1%2023 S 0.3% W 0.3%, 2024 S 0.3% W 0.3%</t>
  </si>
  <si>
    <t>Supplies Brisbane City</t>
  </si>
  <si>
    <t>90 MVA on 03/02/2020 at 12:30</t>
  </si>
  <si>
    <t>CSE - Chermside (33/11kV)</t>
  </si>
  <si>
    <t xml:space="preserve">Land area is 2650 sqm, Construction is conventional indoor/outdoor class                                                                                                                                                                                                                         </t>
  </si>
  <si>
    <t>Transformer size is 3x15/20MVA ONAN/ONAF;1x15/25MVA ONAN/ONAF</t>
  </si>
  <si>
    <t>Capacity of commissioned Embedded Generation (with Connection Agreements) is 7.7 MVA</t>
  </si>
  <si>
    <t>2020 W 1.5%, 2021 S 0.2% W 0.2%, 2022 S -0.3% W -0.3%2023 S -0.0% W -0.0%2024 S 0.1% W 0.1%</t>
  </si>
  <si>
    <t>Supplies Aspley, Chermside, Chermside West, Geebung, Kedron, Nundah, Wavell Heights</t>
  </si>
  <si>
    <t>40.7 MVA on 19/02/2020 at 17:00</t>
  </si>
  <si>
    <t>SFD - Stafford BS</t>
  </si>
  <si>
    <t>CFD - Clayfield (33/11kV)</t>
  </si>
  <si>
    <t xml:space="preserve">Land area is 820 sqm, Construction is conventional all indoor class                                                                                                                                                                                                                             </t>
  </si>
  <si>
    <t>Capacity of commissioned Embedded Generation (with Connection Agreements) is 0.6 MVA</t>
  </si>
  <si>
    <t>2020 W 1.0%, 2021 S 0.0% W 0.0%, 2022 S -0.2% W -0.2%2023 S 0.0% W 0.0%, 2024 S 0.2% W 0.2%</t>
  </si>
  <si>
    <t>Supplies Albion, Ascot, Bowen Hills, Clayfield, Kedron, Lutwyche, Windsor, Wooloowin</t>
  </si>
  <si>
    <t>18.3 MVA on 29/01/2020 at 16:00</t>
  </si>
  <si>
    <t>NGE - Nudgee BS</t>
  </si>
  <si>
    <t>CVL - Cleveland (33/11kV)</t>
  </si>
  <si>
    <t xml:space="preserve">Land area is 40420 sqm, Construction is conventional indoor/outdoor class                                                                                                                                                                                                                         </t>
  </si>
  <si>
    <t>Transformer size is 1x15/25MVA ONAN/ONAF;2x15MVA ONAN</t>
  </si>
  <si>
    <t>2020 W 1.1%, 2021 S 0.5% W 0.5%, 2022 S 0.3% W 0.3%, 2023 S 0.3% W 0.3%, 2024 S 0.2% W 0.2%</t>
  </si>
  <si>
    <t>Supplies Alexandra Hills, Capalaba, Cleveland, Mount Cotton, Ormiston, Sheldon, Thornlands</t>
  </si>
  <si>
    <t>26.4 MVA on 03/02/2020 at 18:30</t>
  </si>
  <si>
    <t>CLM - Coolum (33/11kV)</t>
  </si>
  <si>
    <t xml:space="preserve">Land area is 5369 sqm, Construction is conventional indoor/outdoor class                                                                                                                                                                                                                         </t>
  </si>
  <si>
    <t>2020 W 2.3%, 2021 S 0.3% W 0.3%, 2022 S 0.1% W 0.1%, 2023 S 0.2% W 0.2%, 2024 S 0.1% W 0.1%</t>
  </si>
  <si>
    <t>Supplies Bli Bli, Coolum Beach, Marcoola, Mount Coolum, Mudjimba, Pacific Paradise, Peregian Beach, Point Arkwright, Valdora, Verrierdale, Yandina Creek, Yaroomba</t>
  </si>
  <si>
    <t>22.3 MVA on 04/06/2019 at 18:00</t>
  </si>
  <si>
    <t>CMA - Coomera (33/11kV)</t>
  </si>
  <si>
    <t xml:space="preserve">Land area is 16100 sqm, Construction is multiple modular class                                                                                                                                                                                                                                    </t>
  </si>
  <si>
    <t>2020 W 3.6%, 2021 S 1.7% W 1.7%, 2022 S 1.5% W 1.5%, 2023 S 1.5% W 1.5%, 2024 S 1.6% W 1.6%</t>
  </si>
  <si>
    <t>Supplies Coomera, Pimpama, Upper Coomera, Willow Vale</t>
  </si>
  <si>
    <t>41.4 MVA on 03/02/2020 at 17:00</t>
  </si>
  <si>
    <t>CMA - Coomera BS</t>
  </si>
  <si>
    <t>CMY - Coominya (33/11kV)</t>
  </si>
  <si>
    <t xml:space="preserve">Land area is 1950 sqm, Construction is a mixture of various construction classes                                                                                                                                                                                                                 </t>
  </si>
  <si>
    <t>Transformer size is 1x5/6.5MVA ONAN/ONAF;1x5MVA ONAN</t>
  </si>
  <si>
    <t>2020 W 0.7%, 2021 S 0.5% W 0.5%, 2022 S -0.0% W -0.0%2023 S 0.2% W 0.2%, 2024 S 0.2% W 0.2%</t>
  </si>
  <si>
    <t>Supplies Atkinsons Dam, Buaraba, Churchable, Clarendon, Coominya, Moombra, Mount Hallen, Wivenhoe Hill</t>
  </si>
  <si>
    <t>Split wo ACO</t>
  </si>
  <si>
    <t>6.7 MVA on 03/02/2020 at 17:30</t>
  </si>
  <si>
    <t>LRE - Lockrose BS</t>
  </si>
  <si>
    <t>CNA - Cooneana (33/11kV)</t>
  </si>
  <si>
    <t xml:space="preserve">Land area is 8250 sqm, Construction is conventional all indoor class                                                                                                                                                                                                                             </t>
  </si>
  <si>
    <t>Transformer size is 1x15/25MVA ONAN/ODAF</t>
  </si>
  <si>
    <t>2020 W 7.4%, 2021 S 15.1% W 15.1%2022 S 13.0% W 13.0%2023 S 11.3% W 11.3%2024 S 9.9% W 9.9%</t>
  </si>
  <si>
    <t>Supplies Blackstone, Flinders View, New Chum, Raceview, Redbank Plains, Swanbank</t>
  </si>
  <si>
    <t>8.3 MVA on 03/02/2020 at 18:00</t>
  </si>
  <si>
    <t>CPL - Coopers Plains (33/11kV)</t>
  </si>
  <si>
    <t xml:space="preserve">Land area is 3270 sqm, Construction is conventional all indoor class                                                                                                                                                                                                                             </t>
  </si>
  <si>
    <t>2020 W -0.2%, 2021 S -3.1% W -3.1%2022 S -4.6% W -4.6%2023 S -4.5% W -4.5%2024 S -2.0% W -2.0</t>
  </si>
  <si>
    <t>Supplies Acacia Ridge, Archerfield, Coopers Plains, Durack, Willawong</t>
  </si>
  <si>
    <t>19.9 MVA on 11/12/2019 at 13:30</t>
  </si>
  <si>
    <t>COR - Cooran (132/11kV)</t>
  </si>
  <si>
    <t xml:space="preserve">Land area is 15130 sqm, Construction is single modular class                                                                                                                                                                                                                                      </t>
  </si>
  <si>
    <t>Transformer size is 1x18/22.5/30MVA ONAN/ODAN/ODAF</t>
  </si>
  <si>
    <t>2020 W 0.8%, 2021 S 0.5% W 0.5%, 2022 S 0.3% W 0.3%, 2023 S 0.2% W 0.2%, 2024 S 0.1% W 0.1%</t>
  </si>
  <si>
    <t>Supplies Cooran, Cootharaba, Kin Kin, Pinbarren, Pomona, Traveston</t>
  </si>
  <si>
    <t>6 MVA on 03/02/2020 at 18:30</t>
  </si>
  <si>
    <t>WLG - WOOLOOGA 132 CP</t>
  </si>
  <si>
    <t>CRY - Cooroy (33/11kV)</t>
  </si>
  <si>
    <t xml:space="preserve">Land area is 110240 sqm, Construction is single modular class                                                                                                                                                                                                                                      </t>
  </si>
  <si>
    <t>2020 W 0.8%, 2021 S 0.5% W 0.5%, 2022 S 0.3% W 0.3%, 2023 S 0.3% W 0.3%, 2024 S 0.1% W 0.1%</t>
  </si>
  <si>
    <t>Supplies Belli Park, Cooloolabin, Cooroy, Cooroy Mountain, Doonan, Eerwah Vale, Eumundi, Lake Macdonald, Pomona, Ringtail Creek, Tinbeerwah</t>
  </si>
  <si>
    <t>6.1 MVA on 03/02/2020 at 18:00</t>
  </si>
  <si>
    <t>CPR - Coorparoo (33/11kV)</t>
  </si>
  <si>
    <t xml:space="preserve">Land area is 3860 sqm, Construction is conventional indoor/outdoor class                                                                                                                                                                                                                         </t>
  </si>
  <si>
    <t>2020 W 1.9%, 2021 S 0.5% W 0.5%, 2022 S 0.3% W 0.3%, 2023 S 0.4% W 0.4%, 2024 S 0.4% W 0.4%</t>
  </si>
  <si>
    <t>Supplies Camp Hill, Coorparoo, East Brisbane, Greenslopes, Norman Park</t>
  </si>
  <si>
    <t>19.2 MVA on 03/02/2020 at 19:00</t>
  </si>
  <si>
    <t>CNB - Cornubia (33/11kV)</t>
  </si>
  <si>
    <t xml:space="preserve">Land area is 15300 sqm, Construction is single modular class                                                                                                                                                                                                                                      </t>
  </si>
  <si>
    <t>Transformer size is 1x25MVA ODAF</t>
  </si>
  <si>
    <t>2020 W 0.2%, 2021 S -0.3% W -0.3%2022 S -0.4% W -0.4%2023 S -0.4% W -0.4%2024 S -0.5% W -0.5</t>
  </si>
  <si>
    <t>Supplies Carbrook, Cornubia, Mount Cotton, Redland Bay, Shailer Park</t>
  </si>
  <si>
    <t>12.5 MVA on 03/02/2020 at 18:30</t>
  </si>
  <si>
    <t>CRM - Crestmead (33/11kV)</t>
  </si>
  <si>
    <t xml:space="preserve">Land area is 4860 sqm, Construction is single modular class                                                                                                                                                                                                                                      </t>
  </si>
  <si>
    <t>Transformer size is 1x14.5/25MVA ONAN/ODAF;1x15/25MVA ONAN/ONAF</t>
  </si>
  <si>
    <t>2020 W 0.1%, 2021 S 0.0% W 0.0%, 2022 S -0.4% W -0.4%2023 S -0.3% W -0.3%2024 S -0.1% W -0.1</t>
  </si>
  <si>
    <t>Supplies Berrinba, Browns Plains, Crestmead, Drewvale, Heritage Park, Karawatha, Kingston, Logan Central, Marsden, Park Ridge, Regents Park</t>
  </si>
  <si>
    <t>26.7 MVA on 19/02/2020 at 17:00</t>
  </si>
  <si>
    <t>CMD - Currimundi (132/11kV)</t>
  </si>
  <si>
    <t xml:space="preserve">Land area is 5570 sqm, Construction is a mixture of various construction classes                                                                                                                                                                                                                 </t>
  </si>
  <si>
    <t>Transformer size is 1x15/20/30 MVA ONAN/ODAN/ODAF;1x15/20/30MVA  ONAN/ODAN/ODAF</t>
  </si>
  <si>
    <t>2020 W 1.8%, 2021 S 1.3% W 1.3%, 2022 S 1.1% W 1.1%, 2023 S 1.1% W 1.1%, 2024 S 0.9% W 0.9%</t>
  </si>
  <si>
    <t>Supplies Aroona, Battery Hill, Birtinya, Bokarina, Caloundra West, Currimundi, Dicky Beach, Little Mountain, Meridan Plains, Wurtulla</t>
  </si>
  <si>
    <t>16.9 MVA on 03/02/2020 at 18:30</t>
  </si>
  <si>
    <t>CRB - Currumbin (33/11kV)</t>
  </si>
  <si>
    <t xml:space="preserve">Land area is 10815 sqm, Construction is multiple modular class                                                                                                                                                                                                                                    </t>
  </si>
  <si>
    <t>Transformer size is 1x15/25MVA ONAN/ONAF;1x15MVA ONAN</t>
  </si>
  <si>
    <t>2020 W 0.5%, 2021 S 0.6% W 0.6%, 2022 S 0.4% W 0.4%, 2023 S 0.5% W 0.5%, 2024 S 0.4% W 0.4%</t>
  </si>
  <si>
    <t>Supplies Bilinga, Currumbin, Currumbin Valley, Currumbin Waters, Palm Beach, Tallebudgera, Tallebudgera Valley, Tugun</t>
  </si>
  <si>
    <t>21.7 MVA on 19/02/2020 at 18:30</t>
  </si>
  <si>
    <t>BHD - Burleigh Heads BS</t>
  </si>
  <si>
    <t>DRA - Darra (33/11kV)</t>
  </si>
  <si>
    <t xml:space="preserve">Land area is 3040 sqm, Construction is conventional indoor/outdoor class                                                                                                                                                                                                                         </t>
  </si>
  <si>
    <t>2020 W 0.2%, 2021 S -2.4% W -2.4%2022 S -3.5% W -3.5%2023 S -3.1% W -3.1%2024 S -1.3% W -1.3</t>
  </si>
  <si>
    <t>Supplies Darra, Inala, Oxley, Richlands, Sumner, Wacol</t>
  </si>
  <si>
    <t>18.5 MVA on 27/02/2020 at 14:00</t>
  </si>
  <si>
    <t>RLD - Richlands BS</t>
  </si>
  <si>
    <t>DBY - Deception Bay (33/11kV)</t>
  </si>
  <si>
    <t xml:space="preserve">Land area is 7710 sqm, Construction is conventional indoor/outdoor class                                                                                                                                                                                                                         </t>
  </si>
  <si>
    <t>2020 W 1.3%, 2021 S 0.5% W 0.5%, 2022 S 0.2% W 0.2%, 2023 S 0.2% W 0.2%, 2024 S 0.2% W 0.2%</t>
  </si>
  <si>
    <t>Supplies Deception Bay, Mango Hill, Narangba, Rothwell</t>
  </si>
  <si>
    <t>27.4 MVA on 03/02/2020 at 18:30</t>
  </si>
  <si>
    <t>DBS - Doboy (33/11kV)</t>
  </si>
  <si>
    <t xml:space="preserve">Land area is 18760 sqm, Construction is multiple modular class                                                                                                                                                                                                                                    </t>
  </si>
  <si>
    <t>2020 W 0.5%, 2021 S -1.1% W -1.1%2022 S -2.1% W -2.1%2023 S -1.8% W -1.8%2024 S -0.9% W -0.9</t>
  </si>
  <si>
    <t>Supplies Hemmant, Murarrie</t>
  </si>
  <si>
    <t>13.5 MVA on 30/01/2020 at 12:30</t>
  </si>
  <si>
    <t>DRD - Duffield Road (33/11kV)</t>
  </si>
  <si>
    <t xml:space="preserve">Land area is 4610 sqm, Construction is multiple modular class                                                                                                                                                                                                                                    </t>
  </si>
  <si>
    <t>2020 W 0.6%, 2021 S 0.2% W 0.2%, 2022 S -0.0% W -0.0%2023 S 0.1% W 0.1%, 2024 S -0.0% W -0.0</t>
  </si>
  <si>
    <t>Supplies Clontarf, Kippa-ring, Margate, Rothwell, Woody Point</t>
  </si>
  <si>
    <t>EMP - Eight Mile Plains Bus 1 (33/11kV)</t>
  </si>
  <si>
    <t xml:space="preserve">Land area is 2580 sqm, Construction is conventional all indoor class                                                                                                                                                                                                                             </t>
  </si>
  <si>
    <t>Transformer size is 1x20/23.8MVA ONAN/ONAF</t>
  </si>
  <si>
    <t>2020 W 0.6%, 2021 S -0.1% W -0.1%2022 S -0.6% W -0.6%2023 S -0.5% W -0.5%2024 S -0.3% W -0.3</t>
  </si>
  <si>
    <t>Supplies Burbank, Eight Mile Plains, Macgregor, Priestdale, Rochedale, Rochedale South, Runcorn, Sheldon, Sunnybank, Upper Mount Gravatt</t>
  </si>
  <si>
    <t>13.7 MVA on 03/02/2020 at 16:30</t>
  </si>
  <si>
    <t>RBS - Runcorn BS</t>
  </si>
  <si>
    <t>EMP - Eight Mile Plains Bus 2 (33/11kV)</t>
  </si>
  <si>
    <t>Transformer size is 1x14.5/25MVA ONAN/ONAF</t>
  </si>
  <si>
    <t>Supplies Burbank, Eight Mile Plains, Macgregor, Priestdale, Rochedale, Rochedale South, Runcorn, Sunnybank, Upper Mount Gravatt</t>
  </si>
  <si>
    <t>14.2 MVA on 03/02/2020 at 16:30</t>
  </si>
  <si>
    <t>ENG - Enoggera (33/11kV)</t>
  </si>
  <si>
    <t xml:space="preserve">Land area is 1690 sqm, Construction is conventional indoor/outdoor class                                                                                                                                                                                                                         </t>
  </si>
  <si>
    <t>2020 W 0.7%, 2021 S 0.4% W 0.4%, 2022 S 0.3% W 0.3%, 2023 S 0.4% W 0.4%, 2024 S 0.3% W 0.3%</t>
  </si>
  <si>
    <t>Supplies Alderley, Ashgrove, Enoggera, Everton Park, Gaythorne, Mitchelton, Stafford</t>
  </si>
  <si>
    <t>19.5 MVA on 03/02/2020 at 19:00</t>
  </si>
  <si>
    <t>ESK - Esk (33/11kV)</t>
  </si>
  <si>
    <t xml:space="preserve">Land area is 5615 sqm, Construction is single modular class                                                                                                                                                                                                                                      </t>
  </si>
  <si>
    <t>Transformer size is 1x8MVA ONAF</t>
  </si>
  <si>
    <t>2020 W 0.8%, 2021 S -0.7% W -0.7%2022 S -0.3% W -0.3%2023 S 0.2% W 0.2%, 2024 S 0.1% W 0.1%</t>
  </si>
  <si>
    <t>Supplies Biarra, Coal Creek, Esk, Lake Wivenhoe, Mount Hallen, Murrumba, Ottaba, Redbank Creek</t>
  </si>
  <si>
    <t>3.1 MVA on 16/12/2019 at 16:30</t>
  </si>
  <si>
    <t>EMD - Eumundi (33/11kV)</t>
  </si>
  <si>
    <t xml:space="preserve">Land area is 6560 sqm, Construction is mini-modular (skid) class                                                                                                                                                                                                                                 </t>
  </si>
  <si>
    <t>2020 W 1.8%, 2021 S 0.7% W 0.7%, 2022 S 0.5% W 0.5%, 2023 S 0.5% W 0.5%, 2024 S 0.3% W 0.3%</t>
  </si>
  <si>
    <t>Supplies Doonan, Eerwah Vale, Eumundi, Ninderry, North Arm, Verrierdale, Yandina Creek</t>
  </si>
  <si>
    <t>3.4 MVA on 03/02/2020 at 19:00</t>
  </si>
  <si>
    <t>FIS - Fisherman Is A (33/11kV)</t>
  </si>
  <si>
    <t xml:space="preserve">Land area is 3068 sqm, Construction is conventional indoor/outdoor class                                                                                                                                                                                                                         </t>
  </si>
  <si>
    <t>2020 W -0.1%, 2021 S 0.3% W 0.3%, 2022 S -0.1% W -0.1%2023 S 0.2% W 0.2%, 2024 S 0.2% W 0.2%</t>
  </si>
  <si>
    <t>Supplies Port Of Brisbane</t>
  </si>
  <si>
    <t>9.1 MVA on 02/12/2019 at 20:00</t>
  </si>
  <si>
    <t>LBS - Lytton BS</t>
  </si>
  <si>
    <t>FBS - Fisherman Is B (33/11kV)</t>
  </si>
  <si>
    <t xml:space="preserve">Construction is single modular class                                                                                                                                                                                                                                      </t>
  </si>
  <si>
    <t>2020 W 0.0%, 2021 S 0.0% W 0.0%, 2022 S 0.0% W 0.0%, 2023 S 0.0% W 0.0%, 2024 S 0.0% W 0.0%</t>
  </si>
  <si>
    <t>4.4 MVA on 11/12/2019 at 08:00</t>
  </si>
  <si>
    <t>FDS - Flinders (33/11kV)</t>
  </si>
  <si>
    <t xml:space="preserve">Land area is 6242 sqm, Construction is pipework and shed class                                                                                                                                                                                                                                   </t>
  </si>
  <si>
    <t>Transformer size is 2x5MVA ONAN</t>
  </si>
  <si>
    <t>2020 W 1.1%, 2021 S 0.7% W 0.7%, 2022 S 0.5% W 0.5%, 2023 S 0.6% W 0.6%, 2024 S 0.4% W 0.4%</t>
  </si>
  <si>
    <t>Supplies Anthony, Blantyre, Coleyville, Goolman, Harrisville, Limestone Ridges, Milbong, Milora, Mount Forbes, Mount Walker, Munbilla, Mutdapilly, Peak Crossing, Purga, Radford, Rosevale, Silverdale, Undullah, Warrill View, Washpool, Wilsons Plains, Woolooman</t>
  </si>
  <si>
    <t>5.4 MVA on 06/12/2019 at 18:00</t>
  </si>
  <si>
    <t>GTN - Gatton A (33/11kV)</t>
  </si>
  <si>
    <t xml:space="preserve">Land area is 36390 sqm, Construction is pipework and shed class                                                                                                                                                                                                                                   </t>
  </si>
  <si>
    <t>2020 W 0.4%, 2021 S -0.0% W -0.0%2022 S -0.5% W -0.5%2023 S -0.4% W -0.4%2024 S -0.1% W -0.1</t>
  </si>
  <si>
    <t>Supplies Adare, College View, Gatton, Grantham, Lake Clarendon, Lawes, Lower Tenthill, Placid Hills, Ringwood, Spring Creek, Veradilla, Vinegar Hill, Winwill, Woodlands</t>
  </si>
  <si>
    <t>19.6 MVA on 11/12/2019 at 15:30</t>
  </si>
  <si>
    <t>GBS - Gatton BS</t>
  </si>
  <si>
    <t>GVN - Gaven (33/11kV)</t>
  </si>
  <si>
    <t xml:space="preserve">Land area is 9670 sqm, Construction is single modular class                                                                                                                                                                                                                                      </t>
  </si>
  <si>
    <t>Transformer size is 1x14.5/25MVA ONAN/ONAF;1x25MVA ODAF</t>
  </si>
  <si>
    <t>2020 W 0.6%, 2021 S -0.1% W -0.1%2022 S -0.4% W -0.4%2023 S -0.4% W -0.4%2024 S -0.2% W -0.2</t>
  </si>
  <si>
    <t>Supplies Arundel, Gaven, Helensvale, Molendinar, Nerang, Oxenford, Pacific Pines, Parkwood</t>
  </si>
  <si>
    <t>29.1 MVA on 03/02/2020 at 17:00</t>
  </si>
  <si>
    <t>GBG - Geebung (33/11kV)</t>
  </si>
  <si>
    <t xml:space="preserve">Land area is 5040 sqm, Construction is conventional indoor/outdoor class                                                                                                                                                                                                                         </t>
  </si>
  <si>
    <t>Transformer size is 1x15/25MVA ONAN/ODAF;2x15/25MVA ONAN/ONAF</t>
  </si>
  <si>
    <t>2020 W -0.3%, 2021 S -0.9% W -0.9%2022 S -1.8% W -1.8%2023 S -1.4% W -1.4%2024 S -0.5% W -0.5</t>
  </si>
  <si>
    <t>Supplies Banyo, Boondall, Geebung, Northgate, Nudgee, Virginia</t>
  </si>
  <si>
    <t>32.9 MVA on 19/02/2020 at 13:30</t>
  </si>
  <si>
    <t>GIS - Gibson Island (33/11kV)</t>
  </si>
  <si>
    <t xml:space="preserve">Land area is 4730 sqm, Construction is conventional indoor/outdoor class                                                                                                                                                                                                                         </t>
  </si>
  <si>
    <t>Transformer size is 2x14.5/25MVA ONAN/ODAF</t>
  </si>
  <si>
    <t>Continuous</t>
  </si>
  <si>
    <t>HighSec</t>
  </si>
  <si>
    <t>17.5 MVA on 11/11/2019 at 15:00</t>
  </si>
  <si>
    <t>GGR - Glenore Grove (33/11kV)</t>
  </si>
  <si>
    <t>Transformer size is 1x5/6.25MVA ONAN/ONAF;1x5/8MVA ONAN/ODAF</t>
  </si>
  <si>
    <t>2020 W 1.4%, 2021 S 0.6% W 0.6%, 2022 S 0.3% W 0.3%, 2023 S 0.4% W 0.4%, 2024 S 0.3% W 0.3%</t>
  </si>
  <si>
    <t>Supplies College View, Crowley Vale, Forest Hill, Glenore Grove, Grandchester, Hatton Vale, Laidley North, Lake Clarendon, Lawes, Lockrose, Morton Vale, Plainland, Regency Downs, Summerholm, Woolshed</t>
  </si>
  <si>
    <t>8.8 MVA on 10/12/2019 at 18:30</t>
  </si>
  <si>
    <t>GNA - Goodna (33/11kV)</t>
  </si>
  <si>
    <t xml:space="preserve">Land area is 183300 sqm, Construction is single modular class                                                                                                                                                                                                                                      </t>
  </si>
  <si>
    <t>2020 W 3.8%, 2021 S 2.1% W 2.1%, 2022 S 1.8% W 1.8%, 2023 S 1.7% W 1.7%, 2024 S 1.7% W 1.7%</t>
  </si>
  <si>
    <t>Supplies Collingwood Park, Goodna, Redbank Plains</t>
  </si>
  <si>
    <t>15.3 MVA on 03/02/2020 at 17:30</t>
  </si>
  <si>
    <t>GBN - Goomboorian (33/11kV)</t>
  </si>
  <si>
    <t xml:space="preserve">Land area is 8895 sqm, Construction is mini-modular (skid) class                                                                                                                                                                                                                                 </t>
  </si>
  <si>
    <t>2020 W 0.7%, 2021 S -0.1% W -0.1%2022 S -0.3% W -0.3%2023 S -0.2% W -0.2%2024 S -0.4% W -0.4</t>
  </si>
  <si>
    <t>Supplies Anderleigh, Coondoo, Downsfield, Greens Creek, Kia Ora, Neerdie, North Deep Creek, Veteran, Wolvi</t>
  </si>
  <si>
    <t>2.6 MVA on 16/12/2019 at 18:00</t>
  </si>
  <si>
    <t>GLY - Grovely (33/11kV)</t>
  </si>
  <si>
    <t xml:space="preserve">Land area is 2364 sqm, Construction is conventional all indoor class                                                                                                                                                                                                                             </t>
  </si>
  <si>
    <t>2020 W 0.4%, 2021 S -0.2% W -0.2%2022 S -0.4% W -0.4%2023 S -0.4% W -0.4%2024 S -0.3% W -0.3</t>
  </si>
  <si>
    <t>Supplies Ferny Grove, Keperra, Mitchelton, Upper Kedron</t>
  </si>
  <si>
    <t>24.3 MVA on 03/02/2020 at 17:30</t>
  </si>
  <si>
    <t>GYM - Gympie (132/11kV)</t>
  </si>
  <si>
    <t xml:space="preserve">Land area is 21870 sqm, Construction is conventional indoor/outdoor class                                                                                                                                                                                                                         </t>
  </si>
  <si>
    <t>2020 W -0.1%, 2021 S -0.1% W -0.1%2022 S -0.6% W -0.6%2023 S -0.5% W -0.5%2024 S -0.2% W -0.2</t>
  </si>
  <si>
    <t>Supplies Anderleigh, Araluen, Banks Pocket, Bells Bridge, Calico Creek, Canina, Cedar Pocket, Chatsworth, Coondoo, Corella, Curra, Downsfield, East Deep Creek, Fishermans Pocket, Gilldora, Goomboorian, Greens Creek, Gympie, Jones Hill, Kia Ora, Lagoon Pocket, Langshaw, Long Flat, Mcintosh Creek, Monkland, Mooloo, Neerdie, North Deep Creek, Pie Creek, Ross Creek, Southside, Tamaree, The Palms, Two Mile, Veteran, Victory Heights, Widgee Crossing North, Widgee Crossing South, Wilsons Pocket, Wolvi</t>
  </si>
  <si>
    <t>25.4 MVA on 16/12/2019 at 16:30</t>
  </si>
  <si>
    <t>GYN - Gympie North (33/11kV)</t>
  </si>
  <si>
    <t xml:space="preserve">Land area is 3350 sqm, Construction is single modular class                                                                                                                                                                                                                                      </t>
  </si>
  <si>
    <t>2020 W 0.2%, 2021 S -0.2% W -0.2%2022 S -0.4% W -0.4%2023 S -0.1% W -0.1%2024 S -0.2% W -0.2</t>
  </si>
  <si>
    <t>Supplies Fishermans Pocket, Glastonbury, Gympie, Langshaw, Marys Creek, Nahrunda, Pie Creek, Scrubby Creek, Southside, The Palms, Upper Glastonbury, Widgee Crossing North, Widgee Crossing South</t>
  </si>
  <si>
    <t>14.4 MVA on 16/12/2019 at 15:30</t>
  </si>
  <si>
    <t>GYS - Gympie South (33/11kV)</t>
  </si>
  <si>
    <t xml:space="preserve">Land area is 3440 sqm, Construction is single modular class                                                                                                                                                                                                                                      </t>
  </si>
  <si>
    <t>Transformer size is 1x15MVA ONAN</t>
  </si>
  <si>
    <t>2020 W 0.2%, 2021 S 0.1% W 0.1%, 2022 S -0.2% W -0.2%2023 S -0.0% W -0.0%2024 S -0.1% W -0.1</t>
  </si>
  <si>
    <t>Supplies Beenaam Valley, Cedar Pocket, Cooran, East Deep Creek, Glanmire, Greens Creek, Jones Hill, Kin Kin, Kybong, Monkland, Mothar Mountain, Neusa Vale, Tandur, The Dawn, Traveston, Wolvi, Woondum</t>
  </si>
  <si>
    <t>8.2 MVA on 16/12/2019 at 17:00</t>
  </si>
  <si>
    <t>HTN - Hamilton (33/11kV)</t>
  </si>
  <si>
    <t xml:space="preserve">Land area is 1910 sqm, Construction is conventional indoor/outdoor class                                                                                                                                                                                                                         </t>
  </si>
  <si>
    <t>2020 W 0.2%, 2021 S 0.6% W 0.6%, 2022 S 0.1% W 0.1%, 2023 S 0.3% W 0.3%, 2024 S 0.6% W 0.6%</t>
  </si>
  <si>
    <t>Supplies Albion, Ascot, Bulimba, Eagle Farm, Hamilton, Newstead</t>
  </si>
  <si>
    <t>21.5 MVA on 19/02/2020 at 18:30</t>
  </si>
  <si>
    <t>HTL - Hamilton Lands (33/11kV)</t>
  </si>
  <si>
    <t xml:space="preserve">Land area is 2760 sqm, Construction is conventional indoor/outdoor class                                                                                                                                                                                                                         </t>
  </si>
  <si>
    <t>2020 W -0.2%, 2021 S 0.9% W 0.9%, 2022 S -0.2% W -0.2%2023 S -0.3% W -0.3%2024 S 0.3% W 0.3%</t>
  </si>
  <si>
    <t>Supplies Eagle Farm, Hamilton</t>
  </si>
  <si>
    <t>13.9 MVA on 22/01/2020 at 13:30</t>
  </si>
  <si>
    <t>MDH - Meeandah BS</t>
  </si>
  <si>
    <t>HWD - Heathwood (33/11kV)</t>
  </si>
  <si>
    <t xml:space="preserve">Land area is 3530 sqm, Construction is multiple modular class                                                                                                                                                                                                                                    </t>
  </si>
  <si>
    <t>2020 W 1.2%, 2021 S 0.3% W 0.3%, 2022 S -0.2% W -0.2%2023 S -0.1% W -0.1%2024 S -0.0% W -0.0</t>
  </si>
  <si>
    <t>Supplies Doolandella, Forest Lake, Forestdale, Heathwood, Larapinta, Pallara</t>
  </si>
  <si>
    <t>28.9 MVA on 03/02/2020 at 17:00</t>
  </si>
  <si>
    <t>HDN - Helidon (33/11kV)</t>
  </si>
  <si>
    <t xml:space="preserve">Land area is 15935 sqm, Construction is pipework and shed class                                                                                                                                                                                                                                   </t>
  </si>
  <si>
    <t>2020 W 0.5%, 2021 S 0.4% W 0.4%, 2022 S 0.1% W 0.1%, 2023 S 0.3% W 0.3%, 2024 S 0.2% W 0.2%</t>
  </si>
  <si>
    <t>Supplies Carpendale, Grantham, Helidon, Helidon Spa, Iredale, Ringwood, Veradilla</t>
  </si>
  <si>
    <t>2.7 MVA on 16/12/2019 at 16:00</t>
  </si>
  <si>
    <t>HMT - Hemmant (33/11kV)</t>
  </si>
  <si>
    <t xml:space="preserve">Land area is 2180 sqm, Construction is conventional indoor/outdoor class                                                                                                                                                                                                                         </t>
  </si>
  <si>
    <t>Transformer size is 1x13MVA ONAN;1x15/25MVA ONAN/ODAF</t>
  </si>
  <si>
    <t>2020 W 0.6%, 2021 S -0.6% W -0.6%2022 S -1.8% W -1.8%2023 S -1.2% W -1.2%2024 S -0.3% W -0.3</t>
  </si>
  <si>
    <t>Supplies Hemmant, Murarrie, Tingalpa</t>
  </si>
  <si>
    <t>8.1 MVA on 16/12/2019 at 14:00</t>
  </si>
  <si>
    <t>HDA - Hendra (33/11kV)</t>
  </si>
  <si>
    <t xml:space="preserve">Land area is 2270 sqm, Construction is conventional indoor/outdoor class                                                                                                                                                                                                                         </t>
  </si>
  <si>
    <t>2020 W 0.2%, 2021 S -0.2% W -0.2%2022 S -0.5% W -0.5%2023 S -0.4% W -0.4%2024 S -0.2% W -0.2</t>
  </si>
  <si>
    <t>Supplies Ascot, Clayfield, Eagle Farm, Hamilton, Hendra, Nundah</t>
  </si>
  <si>
    <t>19 MVA on 16/12/2019 at 15:00</t>
  </si>
  <si>
    <t>HPK - Holland Park (33/11kV)</t>
  </si>
  <si>
    <t xml:space="preserve">Land area is 1120 sqm, Construction is conventional indoor/outdoor class                                                                                                                                                                                                                         </t>
  </si>
  <si>
    <t>2020 W 0.8%, 2021 S 0.3% W 0.3%, 2022 S 0.1% W 0.1%, 2023 S 0.2% W 0.2%, 2024 S 0.1% W 0.1%</t>
  </si>
  <si>
    <t>Supplies Annerley, Coorparoo, Greenslopes, Holland Park, Holland Park West, Tarragindi</t>
  </si>
  <si>
    <t>22.8 MVA on 03/02/2020 at 19:00</t>
  </si>
  <si>
    <t>HPE - Holland Park East (33/11kV)</t>
  </si>
  <si>
    <t xml:space="preserve">Land area is 1820 sqm, Construction is multiple modular class                                                                                                                                                                                                                                    </t>
  </si>
  <si>
    <t>2020 W 1.0%, 2021 S 0.0% W 0.0%, 2022 S -0.1% W -0.1%2023 S -0.0% W -0.0%2024 S -0.1% W -0.1</t>
  </si>
  <si>
    <t>Supplies Camp Hill, Carina Heights, Carindale, Coorparoo, Holland Park, Holland Park West, Mansfield, Mount Gravatt, Mount Gravatt East</t>
  </si>
  <si>
    <t>19.9 MVA on 03/02/2020 at 18:30</t>
  </si>
  <si>
    <t>HWL - Hollywell (33/11kV)</t>
  </si>
  <si>
    <t xml:space="preserve">Land area is 6000 sqm, Construction is multiple modular class                                                                                                                                                                                                                                    </t>
  </si>
  <si>
    <t>2020 W 0.5%, 2021 S 0.4% W 0.4%, 2022 S 0.2% W 0.2%, 2023 S 0.3% W 0.3%, 2024 S 0.2% W 0.2%</t>
  </si>
  <si>
    <t>Supplies Arundel, Biggera Waters, Coombabah, Hollywell, Paradise Point, Runaway Bay</t>
  </si>
  <si>
    <t>36.5 MVA on 03/02/2020 at 19:00</t>
  </si>
  <si>
    <t>HIS - Hope Island (33/11kV)</t>
  </si>
  <si>
    <t xml:space="preserve">Land area is 23770 sqm, Construction is multiple modular class                                                                                                                                                                                                                                    </t>
  </si>
  <si>
    <t>2020 W 1.8%, 2021 S 1.2% W 1.2%, 2022 S 0.9% W 0.9%, 2023 S 0.9% W 0.9%, 2024 S 0.8% W 0.8%</t>
  </si>
  <si>
    <t>Supplies Helensvale, Hope Island, Paradise Point</t>
  </si>
  <si>
    <t>37.5 MVA on 03/02/2020 at 18:00</t>
  </si>
  <si>
    <t>IBS - Ibis (33/11kV)</t>
  </si>
  <si>
    <t xml:space="preserve">Land area is 14800 sqm, Construction is pipework and shed class                                                                                                                                                                                                                                   </t>
  </si>
  <si>
    <t>2020 W 8.6%, 2021 S 1.2% W 1.2%, 2022 S 0.8% W 0.8%, 2023 S 0.5% W 0.5%, 2024 S 1.1% W 1.1%</t>
  </si>
  <si>
    <t>Supplies Karragarra Island, Lamb Island, Macleay Island, North Stradbroke Is, Russell Island</t>
  </si>
  <si>
    <t>0.3 MVA on 03/02/2020 at 18:00</t>
  </si>
  <si>
    <t>IBS - Ibis BS</t>
  </si>
  <si>
    <t>IBL - Imbil (33/11kV)</t>
  </si>
  <si>
    <t xml:space="preserve">Land area is 2264 sqm, Construction is pipework and shed class                                                                                                                                                                                                                                   </t>
  </si>
  <si>
    <t>2020 W 0.1%, 2021 S -1.3% W -1.3%2022 S -1.9% W -1.9%2023 S -1.9% W -1.9%2024 S -0.7% W -0.7</t>
  </si>
  <si>
    <t>Supplies Bella Creek, Belli Park, Bollier, Brooloo, Imbil, Lake Borumba, Moy Pocket</t>
  </si>
  <si>
    <t>3 MVA on 27/11/2019 at 14:00</t>
  </si>
  <si>
    <t>INA - Inala (33/11kV)</t>
  </si>
  <si>
    <t xml:space="preserve">Land area is 2200 sqm, Construction is conventional indoor/outdoor class                                                                                                                                                                                                                         </t>
  </si>
  <si>
    <t>2020 W 1.3%, 2021 S 0.6% W 0.6%, 2022 S 0.2% W 0.2%, 2023 S 0.3% W 0.3%, 2024 S 0.4% W 0.4%</t>
  </si>
  <si>
    <t>Supplies Darra, Doolandella, Durack, Ellen Grove, Forest Lake, Inala, Oxley, Richlands, Wacol</t>
  </si>
  <si>
    <t>30.8 MVA on 03/02/2020 at 16:30</t>
  </si>
  <si>
    <t>IDY - Indooroopilly (33/11kV)</t>
  </si>
  <si>
    <t xml:space="preserve">Land area is 3100 sqm, Construction is conventional indoor/outdoor class                                                                                                                                                                                                                         </t>
  </si>
  <si>
    <t>2020 W 0.1%, 2021 S 0.2% W 0.2%, 2022 S -0.2% W -0.2%2023 S 0.1% W 0.1%, 2024 S 0.2% W 0.2%</t>
  </si>
  <si>
    <t>Supplies Chapel Hill, Indooroopilly, Taringa, Toowong</t>
  </si>
  <si>
    <t>22.3 MVA on 03/02/2020 at 16:00</t>
  </si>
  <si>
    <t>IPL - Innisplain (33/11kV)</t>
  </si>
  <si>
    <t xml:space="preserve">Land area is 4050 sqm, Construction is mini-modular (skid) class                                                                                                                                                                                                                                 </t>
  </si>
  <si>
    <t>2020 W 0.6%, 2021 S 1.6% W 1.6%, 2022 S 1.3% W 1.3%, 2023 S 1.5% W 1.5%, 2024 S 1.3% W 1.3%</t>
  </si>
  <si>
    <t>Supplies Barney View, Chinghee Creek, Christmas Creek, Croftby, Darlington, Hillview, Innisplain, Josephville, Knapp Creek, Kooralbyn, Lamington, Laravale, Maroon, Mount Barney, Mount Gipps, Mount Lindesay, Oaky Creek, O'reilly, Palen Creek, Rathdowney, Running Creek, Tabooba, Tamrookum, Tamrookum Creek</t>
  </si>
  <si>
    <t>5.4 MVA on 15/12/2019 at 19:30</t>
  </si>
  <si>
    <t>IPS - Ipswich South (33/11kV)</t>
  </si>
  <si>
    <t xml:space="preserve">Land area is 4050 sqm, Construction is single modular class                                                                                                                                                                                                                                      </t>
  </si>
  <si>
    <t>2020 W 2.2%, 2021 S 2.5% W 2.5%, 2022 S 2.1% W 2.1%, 2023 S 2.5% W 2.5%, 2024 S 2.5% W 2.5%</t>
  </si>
  <si>
    <t>Supplies Amberley, Churchill, Deebing Heights, Eastern Heights, Flinders View, Ipswich, Leichhardt, One Mile, Purga, Raceview, Ripley, South Ripley, West Ipswich, Wulkuraka, Yamanto</t>
  </si>
  <si>
    <t>21 MVA on 03/02/2020 at 17:30</t>
  </si>
  <si>
    <t>JBB - Jimboomba (33/11kV)</t>
  </si>
  <si>
    <t xml:space="preserve">Land area is 40470 sqm, Construction is multiple modular class                                                                                                                                                                                                                                    </t>
  </si>
  <si>
    <t>2020 W 2.0%, 2021 S 1.9% W 1.9%, 2022 S 1.7% W 1.7%, 2023 S 1.6% W 1.6%, 2024 S 1.5% W 1.5%</t>
  </si>
  <si>
    <t>Supplies Allenview, Cedar Grove, Cedar Vale, Chambers Flat, Jimboomba, Kagaru, Logan Reserve, Logan Village, Mundoolun, Munruben, North Maclean, South Maclean, Stockleigh, Tamborine, Undullah, Veresdale Scrub, Woodhill, Yarrabilba</t>
  </si>
  <si>
    <t>28.8 MVA on 03/02/2020 at 17:30</t>
  </si>
  <si>
    <t>JBB - Jimboomba BS</t>
  </si>
  <si>
    <t>JDL - Jindalee (33/11kV)</t>
  </si>
  <si>
    <t xml:space="preserve">Land area is 1561 sqm, Construction is conventional all indoor class                                                                                                                                                                                                                             </t>
  </si>
  <si>
    <t>Transformer size is 2x12.5/15MVA ONAN/ONAF</t>
  </si>
  <si>
    <t>2020 W -0.4%, 2021 S -0.3% W -0.3%2022 S -0.7% W -0.7%2023 S -0.6% W -0.6%2024 S -0.4% W -0.4</t>
  </si>
  <si>
    <t>Supplies Jindalee, Kenmore, Middle Park, Mount Ommaney, Seventeen Mile Rocks, Sinnamon Park, Westlake</t>
  </si>
  <si>
    <t>14 MVA on 03/02/2020 at 17:00</t>
  </si>
  <si>
    <t>KBR - Kalbar (33/11kV)</t>
  </si>
  <si>
    <t xml:space="preserve">Land area is 6294 sqm, Construction is pipework and shed class                                                                                                                                                                                                                                   </t>
  </si>
  <si>
    <t>2020 W 0.4%, 2021 S 0.2% W 0.2%, 2022 S -0.1% W -0.1%2023 S 0.1% W 0.1%, 2024 S 0.0% W 0.0%</t>
  </si>
  <si>
    <t>Supplies Anthony, Aratula, Blantyre, Boonah, Charlwood, Clumber, Coulson, Fassifern, Fassifern Valley, Frazerview, Hoya, Kalbar, Kents Lagoon, Kents Pocket, Kulgun, Milbong, Milora, Moogerah, Moorang, Morwincha, Mount Alford, Mount Edwards, Munbilla, Obum Obum, Roadvale, Rosevale, Silverdale, Tarome, Templin, Teviotville, Wyaralong</t>
  </si>
  <si>
    <t>8.1 MVA on 06/12/2019 at 18:30</t>
  </si>
  <si>
    <t>KLG - Kallangur (33/11kV)</t>
  </si>
  <si>
    <t xml:space="preserve">Land area is 2020 sqm, Construction is conventional indoor/outdoor class                                                                                                                                                                                                                         </t>
  </si>
  <si>
    <t>Transformer size is 2x10/12MVA ONAN/ONAF;1x15/25MVA ONAN/ONAF</t>
  </si>
  <si>
    <t>2020 W 1.9%, 2021 S 1.1% W 1.1%, 2022 S 0.9% W 0.9%, 2023 S 0.8% W 0.8%, 2024 S 0.8% W 0.8%</t>
  </si>
  <si>
    <t>Supplies Griffin, Kallangur, Kurwongbah, Lawnton, Mango Hill, Murrumba Downs, Petrie</t>
  </si>
  <si>
    <t>38.7 MVA on 03/02/2020 at 18:30</t>
  </si>
  <si>
    <t>GFN - Griffin BS</t>
  </si>
  <si>
    <t>KBN - Karrabin (33/11kV)</t>
  </si>
  <si>
    <t xml:space="preserve">Land area is 3807 sqm, Construction is multiple modular class                                                                                                                                                                                                                                    </t>
  </si>
  <si>
    <t>2020 W 2.5%, 2021 S 1.8% W 1.8%, 2022 S 1.7% W 1.7%, 2023 S 1.7% W 1.7%, 2024 S 1.6% W 1.6%</t>
  </si>
  <si>
    <t>Supplies Amberley, Blacksoil, Borallon, Brassall, Coalfalls, Fairney View, Fernvale, Haigslea, Ironbark, Karrabin, Leichhardt, Muirlea, Pine Mountain, Rosewood, Sadliers Crossing, Thagoona, Walloon, Wanora, Wulkuraka</t>
  </si>
  <si>
    <t>20.2 MVA on 03/02/2020 at 17:30</t>
  </si>
  <si>
    <t>KWA - Kawana (132/11kV)</t>
  </si>
  <si>
    <t xml:space="preserve">Land area is 5120 sqm, Construction is conventional indoor/outdoor class                                                                                                                                                                                                                         </t>
  </si>
  <si>
    <t>Transformer size is 1x18/22.5/30MVA ONAN/ODAN/ODAF;1x30MVA ODAF</t>
  </si>
  <si>
    <t>2020 W 0.7%, 2021 S 0.5% W 0.5%, 2022 S -0.1% W -0.1%2023 S -0.0% W -0.0%2024 S 0.4% W 0.4%</t>
  </si>
  <si>
    <t>Supplies Birtinya, Bokarina, Buddina, Currimundi, Minyama, Mooloolaba, Parrearra, Warana</t>
  </si>
  <si>
    <t>26.6 MVA on 16/12/2019 at 16:30</t>
  </si>
  <si>
    <t>KRN - Kedron (33/11kV)</t>
  </si>
  <si>
    <t xml:space="preserve">Land area is 2289 sqm, Construction is conventional indoor/outdoor class                                                                                                                                                                                                                         </t>
  </si>
  <si>
    <t>2020 W 1.4%, 2021 S 0.2% W 0.2%, 2022 S 0.1% W 0.1%, 2023 S 0.2% W 0.2%, 2024 S 0.2% W 0.2%</t>
  </si>
  <si>
    <t>Supplies Albion, Bowen Hills, Chermside, Clayfield, Gordon Park, Grange, Kedron, Lutwyche, Stafford, Stafford Heights, Wavell Heights, Windsor, Wooloowin</t>
  </si>
  <si>
    <t>27.7 MVA on 19/02/2020 at 17:00</t>
  </si>
  <si>
    <t>KVG - Kelvin Grove (110/11kV)</t>
  </si>
  <si>
    <t xml:space="preserve">Land area is 3564 sqm, Construction is conventional all indoor class                                                                                                                                                                                                                             </t>
  </si>
  <si>
    <t>Transformer size is 2x30/60MVA ONAN/ODAF</t>
  </si>
  <si>
    <t>2020 W 0.5%, 2021 S 0.2% W 0.2%, 2022 S -0.2% W -0.2%2023 S 0.1% W 0.1%, 2024 S 0.2% W 0.2%</t>
  </si>
  <si>
    <t>Supplies Kelvin Grove, Milton</t>
  </si>
  <si>
    <t>17.5 MVA on 19/02/2020 at 16:30</t>
  </si>
  <si>
    <t>CBW - ASHGROVE WEST 110 CP</t>
  </si>
  <si>
    <t>KWH - Kenilworth (33/11kV)</t>
  </si>
  <si>
    <t xml:space="preserve">Land area is 4810 sqm, Construction is pipework and shed class                                                                                                                                                                                                                                   </t>
  </si>
  <si>
    <t>Transformer size is 1x5/6MVA ONAN/ONAF;1x2.5MVA ONAN(Standby)</t>
  </si>
  <si>
    <t>2020 W 0.6%, 2021 S -0.3% W -0.3%2022 S -0.7% W -0.7%2023 S -0.6% W -0.6%2024 S -0.4% W -0.4</t>
  </si>
  <si>
    <t>Supplies Belli Park, Brooloo, Cambroon, Conondale, Coolabine, Curramore, Gheerulla, Kenilworth, Kidaman Creek, Mapleton, Moy Pocket, Obi Obi</t>
  </si>
  <si>
    <t>4.6 MVA on 16/12/2019 at 16:30</t>
  </si>
  <si>
    <t>NBR - Nambour BS</t>
  </si>
  <si>
    <t>KMR - Kenmore (33/11kV)</t>
  </si>
  <si>
    <t xml:space="preserve">Land area is 1940 sqm, Construction is conventional indoor/outdoor class                                                                                                                                                                                                                         </t>
  </si>
  <si>
    <t>2020 W -0.1%, 2021 S -0.4% W -0.4%2022 S -0.6% W -0.6%2023 S -0.6% W -0.6%2024 S -0.5% W -0.5</t>
  </si>
  <si>
    <t>Supplies Brookfield, Chapel Hill, Fig Tree Pocket, Kenmore, Kenmore Hills, Mount Coot-tha, Pinjarra Hills, Pullenvale, Upper Brookfield</t>
  </si>
  <si>
    <t>33.1 MVA on 03/02/2020 at 18:30</t>
  </si>
  <si>
    <t>KCY - Kilcoy (33/11kV)</t>
  </si>
  <si>
    <t>2020 W -0.1%, 2021 S 0.6% W 0.6%, 2022 S 0.2% W 0.2%, 2023 S 0.4% W 0.4%, 2024 S 0.3% W 0.3%</t>
  </si>
  <si>
    <t>Supplies Glenfern, Gregors Creek, Harlin, Hazeldean, Jimna, Kilcoy, Kingaham, Mount Archer, Mount Delaney, Mount Kilcoy, Neurum, Royston, Sandy Creek, Sheep Station Creek, Stony Creek, Villeneuve, Winya, Woolmar</t>
  </si>
  <si>
    <t>11.7 MVA on 11/12/2019 at 15:00</t>
  </si>
  <si>
    <t>KSN - Kingston (33/11kV)</t>
  </si>
  <si>
    <t xml:space="preserve">Land area is 3080 sqm, Construction is conventional indoor/outdoor class                                                                                                                                                                                                                         </t>
  </si>
  <si>
    <t>Transformer size is 1x15/25MVA ONAN/ODAF;1x15/25MVA ONAN/OFDAF</t>
  </si>
  <si>
    <t>2020 W 1.0%, 2021 S 0.3% W 0.3%, 2022 S 0.0% W 0.0%, 2023 S 0.1% W 0.1%, 2024 S 0.1% W 0.1%</t>
  </si>
  <si>
    <t>Supplies Bethania, Crestmead, Kingston, Logan Reserve, Loganlea, Marsden, Meadowbrook, Park Ridge, Waterford, Waterford West</t>
  </si>
  <si>
    <t>36.1 MVA on 03/02/2020 at 17:00</t>
  </si>
  <si>
    <t>LGL - Loganlea BS</t>
  </si>
  <si>
    <t>KRA - Kirra (33/11kV)</t>
  </si>
  <si>
    <t xml:space="preserve">Land area is 5660 sqm, Construction is conventional indoor/outdoor class                                                                                                                                                                                                                         </t>
  </si>
  <si>
    <t>Transformer size is 1x10/11MVA ONAN/ONAF;1x10/12.5MVA ONAN/ONAF;1x30MVA ONAN (66/11kV)(Standby)</t>
  </si>
  <si>
    <t>Capacity of commissioned Embedded Generation (with Connection Agreements) is 2.2 MVA</t>
  </si>
  <si>
    <t>2020 W 0.7%, 2021 S 0.9% W 0.9%, 2022 S 0.3% W 0.3%, 2023 S 0.7% W 0.7%, 2024 S 0.8% W 0.8%</t>
  </si>
  <si>
    <t>Supplies Bilinga, Coolangatta, Tugun</t>
  </si>
  <si>
    <t>15.1 MVA on 19/02/2020 at 16:30</t>
  </si>
  <si>
    <t>LDR - Labrador (33/11kV)</t>
  </si>
  <si>
    <t xml:space="preserve">Land area is 3120 sqm, Construction is conventional indoor/outdoor class                                                                                                                                                                                                                         </t>
  </si>
  <si>
    <t>2020 W 1.5%, 2021 S 1.2% W 1.2%, 2022 S 0.8% W 0.8%, 2023 S 0.9% W 0.9%, 2024 S 1.0% W 1.0%</t>
  </si>
  <si>
    <t>Supplies Arundel, Biggera Waters, Labrador, Runaway Bay</t>
  </si>
  <si>
    <t>22.5 MVA on 19/02/2020 at 17:00</t>
  </si>
  <si>
    <t>LLY - Laidley (33/11kV)</t>
  </si>
  <si>
    <t xml:space="preserve">Land area is 5423 sqm, Construction is pipework and shed class                                                                                                                                                                                                                                   </t>
  </si>
  <si>
    <t>Transformer size is 2x5/8MVA ONAN/ONAF</t>
  </si>
  <si>
    <t>2020 W 1.9%, 2021 S 1.2% W 1.2%, 2022 S 0.9% W 0.9%, 2023 S 1.0% W 1.0%, 2024 S 0.9% W 0.9%</t>
  </si>
  <si>
    <t>Supplies Blenheim, Calvert, Forest Hill, Glen Cairn, Grandchester, Laidley, Laidley Creek West, Laidley Heights, Laidley North, Laidley South, Lower Mount Walker, Mount Berryman, Mount Mort, Mulgowie, Plainland, Rockside, Summerholm, Thornton, Townson</t>
  </si>
  <si>
    <t>12.2 MVA on 03/02/2020 at 17:00</t>
  </si>
  <si>
    <t>LBH - Landsborough (33/11kV)</t>
  </si>
  <si>
    <t>2020 W 2.4%, 2021 S 4.1% W 4.1%, 2022 S 3.6% W 3.6%, 2023 S 3.5% W 3.5%, 2024 S 3.1% W 3.1%</t>
  </si>
  <si>
    <t>Supplies Bald Knob, Beerwah, Bells Creek, Glenview, Landsborough, Meridan Plains, Mooloolah Valley, Mount Mellum, Palmview</t>
  </si>
  <si>
    <t>12.8 MVA on 03/02/2020 at 18:00</t>
  </si>
  <si>
    <t>LTN - Lawnton (33/11kV)</t>
  </si>
  <si>
    <t xml:space="preserve">Land area is 2190 sqm, Construction is pipework and shed class                                                                                                                                                                                                                                   </t>
  </si>
  <si>
    <t>Transformer size is 1x10/12.5MVA ONAN/ONAF;1x10/15MVA ONAN/ONAF;1x15/25MVA ONAN/ODAF</t>
  </si>
  <si>
    <t>2020 W 0.8%, 2021 S 0.6% W 0.6%, 2022 S 0.3% W 0.3%, 2023 S 0.3% W 0.3%, 2024 S 0.4% W 0.4%</t>
  </si>
  <si>
    <t>Supplies Bray Park, Dayboro, Joyner, King Scrub, Kurwongbah, Laceys Creek, Lawnton, Mount Pleasant, Petrie, Rush Creek, Samsonvale, Strathpine, Warner, Whiteside</t>
  </si>
  <si>
    <t>35.6 MVA on 19/02/2020 at 18:30</t>
  </si>
  <si>
    <t>LRE - Lockrose (33/11kV)</t>
  </si>
  <si>
    <t xml:space="preserve">Land area is 38445 sqm, Construction is conventional indoor/outdoor class                                                                                                                                                                                                                         </t>
  </si>
  <si>
    <t>Transformer size is 1x12.5/15MVA  ONAF</t>
  </si>
  <si>
    <t>2020 W 1.6%, 2021 S 0.6% W 0.6%, 2022 S 0.4% W 0.4%, 2023 S 0.3% W 0.3%, 2024 S 0.2% W 0.2%</t>
  </si>
  <si>
    <t>Supplies Atkinsons Dam, Brightview, Churchable, Glenore Grove, Hatton Vale, Kensington Grove, Kentville, Lockrose, Lockyer Waters, Lynford, Morton Vale, Mount Tarampa, Prenzlau, Regency Downs</t>
  </si>
  <si>
    <t>9.5 MVA on 03/02/2020 at 17:30</t>
  </si>
  <si>
    <t>LGV - Logan Village (33/11kV)</t>
  </si>
  <si>
    <t xml:space="preserve">Land area is 2570 sqm, Construction is single modular class                                                                                                                                                                                                                                      </t>
  </si>
  <si>
    <t>2020 W 8.5%, 2021 S 2.3% W 2.3%, 2022 S 2.1% W 2.1%, 2023 S 2.1% W 2.1%, 2024 S 1.9% W 1.9%</t>
  </si>
  <si>
    <t>Supplies Buccan, Chambers Flat, Logan Reserve, Logan Village, Park Ridge, Park Ridge South, Waterford</t>
  </si>
  <si>
    <t>18.2 MVA on 03/02/2020 at 18:00</t>
  </si>
  <si>
    <t>LHM - Loganholme (33/11kV)</t>
  </si>
  <si>
    <t xml:space="preserve">Land area is 5900 sqm, Construction is conventional indoor/outdoor class                                                                                                                                                                                                                         </t>
  </si>
  <si>
    <t>Transformer size is 2x10/12.5MVA ONAN/ONAF;1x15/25MVA ONAN/ODAF</t>
  </si>
  <si>
    <t>2020 W -0.1%, 2021 S -0.2% W -0.2%2022 S -0.7% W -0.7%2023 S -0.5% W -0.5%2024 S -0.2% W -0.2</t>
  </si>
  <si>
    <t>Supplies Beenleigh, Bethania, Carbrook, Cornubia, Eagleby, Loganholme, Shailer Park, Tanah Merah</t>
  </si>
  <si>
    <t>25.6 MVA on 03/02/2020 at 16:30</t>
  </si>
  <si>
    <t>LGL - Loganlea (33/11kV)</t>
  </si>
  <si>
    <t xml:space="preserve">Land area is 100800 sqm, Construction is multiple modular class                                                                                                                                                                                                                                    </t>
  </si>
  <si>
    <t>Capacity of commissioned Embedded Generation (with Connection Agreements) is 4.3 MVA</t>
  </si>
  <si>
    <t>2020 W -0.0%, 2021 S -1.2% W -1.2%2022 S -2.1% W -2.1%2023 S -1.3% W -1.3%2024 S -0.5% W -0.5</t>
  </si>
  <si>
    <t>Supplies Kingston, Logan Central, Loganlea, Meadowbrook, Slacks Creek</t>
  </si>
  <si>
    <t>16 MVA on 20/01/2020 at 14:00</t>
  </si>
  <si>
    <t>LTA - Lota (33/11kV)</t>
  </si>
  <si>
    <t xml:space="preserve">Land area is 3360 sqm, Construction is conventional indoor/outdoor class                                                                                                                                                                                                                         </t>
  </si>
  <si>
    <t>Transformer size is 1x12.5/17.0MVA ONAN/ONAF;1x25MVA ODAF</t>
  </si>
  <si>
    <t>2020 W 0.6%, 2021 S -0.2% W -0.2%2022 S -0.3% W -0.3%2023 S -0.2% W -0.2%2024 S -0.3% W -0.3</t>
  </si>
  <si>
    <t>Supplies Birkdale, Lota, Manly, Manly West, Ransome, Thorneside, Tingalpa, Wakerley, Wynnum, Wynnum West</t>
  </si>
  <si>
    <t>26.8 MVA on 03/02/2020 at 19:30</t>
  </si>
  <si>
    <t>LWD - Lowood (33/11kV)</t>
  </si>
  <si>
    <t xml:space="preserve">Land area is 5150 sqm, Construction is mini-modular (skid) class                                                                                                                                                                                                                                 </t>
  </si>
  <si>
    <t>2020 W 1.0%, 2021 S 0.5% W 0.5%, 2022 S -0.2% W -0.2%2023 S 0.7% W 0.7%, 2024 S 0.8% W 0.8%</t>
  </si>
  <si>
    <t>Supplies Lowood, Patrick Estate, Vernor, Wivenhoe Pocket</t>
  </si>
  <si>
    <t>2.8 MVA on 06/12/2019 at 17:30</t>
  </si>
  <si>
    <t>LYT - Lytton (33/11kV)</t>
  </si>
  <si>
    <t xml:space="preserve">Land area is 6481 sqm, Construction is conventional indoor/outdoor class                                                                                                                                                                                                                         </t>
  </si>
  <si>
    <t>Transformer size is 2x15/25MVA ONAN/ONAF;1x15MVA ONAN</t>
  </si>
  <si>
    <t>2020 W -0.3%, 2021 S 0.1% W 0.1%, 2022 S -0.1% W -0.1%2023 S 0.1% W 0.1%, 2024 S 0.1% W 0.1%</t>
  </si>
  <si>
    <t>Supplies Lytton</t>
  </si>
  <si>
    <t>27.6 MVA on 17/12/2019 at 15:00</t>
  </si>
  <si>
    <t>LBS - Lytton B (33/11kV)</t>
  </si>
  <si>
    <t xml:space="preserve">Land area is 30170 sqm, Construction is multiple modular class                                                                                                                                                                                                                                    </t>
  </si>
  <si>
    <t>2020 W -0.2%, 2021 S -0.0% W -0.0%2022 S -0.6% W -0.6%2023 S -0.3% W -0.3%2024 S -0.0% W -0.0</t>
  </si>
  <si>
    <t>Supplies Hemmant, Lytton, Wynnum, Wynnum West</t>
  </si>
  <si>
    <t>18.3 MVA on 19/02/2020 at 07:00</t>
  </si>
  <si>
    <t>MST - Makerston St (110/11kV)</t>
  </si>
  <si>
    <t xml:space="preserve">Land area is 1310 sqm, Construction is conventional all indoor class                                                                                                                                                                                                                             </t>
  </si>
  <si>
    <t>Transformer size is 3x30/50MVA ONAN/OFDAF</t>
  </si>
  <si>
    <t>Capacity of commissioned Embedded Generation (with Connection Agreements) is 13.1 MVA</t>
  </si>
  <si>
    <t>2020 W 1.2%, 2021 S 0.3% W 0.3%, 2022 S -0.2% W -0.2%2023 S 0.2% W 0.2%, 2024 S 0.2% W 0.2%</t>
  </si>
  <si>
    <t>61.8 MVA on 03/02/2020 at 13:00</t>
  </si>
  <si>
    <t>MLY - Maleny (33/11kV)</t>
  </si>
  <si>
    <t xml:space="preserve">Land area is 1420 sqm, Construction is pipework and shed class                                                                                                                                                                                                                                   </t>
  </si>
  <si>
    <t>2020 W 1.5%, 2021 S 0.1% W 0.1%, 2022 S -0.2% W -0.2%2023 S -0.2% W -0.2%2024 S -0.3% W -0.3</t>
  </si>
  <si>
    <t>Supplies Bald Knob, Balmoral Ridge, Bellthorpe, Booroobin, Conondale, Curramore, Diamond Valley, Elaman Creek, Eudlo, Maleny, Montville, Mooloolah Valley, North Maleny, Reesville, Sandy Creek, Witta, Wootha</t>
  </si>
  <si>
    <t>8.9 MVA on 04/06/2019 at 18:00</t>
  </si>
  <si>
    <t>MHL - Mango Hill Bus 1 (33/11kV)</t>
  </si>
  <si>
    <t xml:space="preserve">Land area is 4330 sqm, Construction is single modular class                                                                                                                                                                                                                                      </t>
  </si>
  <si>
    <t>2020 W 2.9%, 2021 S 1.4% W 1.4%, 2022 S 1.2% W 1.2%, 2023 S 1.3% W 1.3%, 2024 S 1.1% W 1.1%</t>
  </si>
  <si>
    <t>Supplies Deception Bay, Kippa-ring, Mango Hill, North Lakes, Rothwell</t>
  </si>
  <si>
    <t>21.7 MVA on 03/02/2020 at 18:00</t>
  </si>
  <si>
    <t>MHL - Mango Hill Bus 2 (33/11kV)</t>
  </si>
  <si>
    <t>Transformer size is 1x14.5/25MVA ONAN/ODAF;1x15/25MVA ONAN/ODAF</t>
  </si>
  <si>
    <t>Capacity of commissioned Embedded Generation (with Connection Agreements) is 1.5 MVA</t>
  </si>
  <si>
    <t>2020 W 2.4%, 2021 S 0.7% W 0.7%, 2022 S 0.4% W 0.4%, 2023 S 0.5% W 0.5%, 2024 S 0.6% W 0.6%</t>
  </si>
  <si>
    <t>31.1 MVA on 03/02/2020 at 16:30</t>
  </si>
  <si>
    <t>MBG - Marburg (33/11kV)</t>
  </si>
  <si>
    <t xml:space="preserve">Land area is 4340 sqm, Construction is pipework and shed class                                                                                                                                                                                                                                   </t>
  </si>
  <si>
    <t>Transformer size is 1x5/6MVA ONAN/ONAF</t>
  </si>
  <si>
    <t>2020 W 0.5%, 2021 S 2.0% W 2.0%, 2022 S 1.9% W 1.9%, 2023 S 1.8% W 1.8%, 2024 S 1.6% W 1.6%</t>
  </si>
  <si>
    <t>Supplies Fairney View, Fernvale, Glamorgan Vale, Haigslea, Hatton Vale, Lark Hill, Marburg, Minden, Mount Marrow, Prenzlau, Rosewood, Tallegalla, Tarampa, The Bluff, Vernor, Walloon, Wanora</t>
  </si>
  <si>
    <t>4.7 MVA on 03/02/2020 at 18:30</t>
  </si>
  <si>
    <t>MLS - McLachlan St (110/11kV)</t>
  </si>
  <si>
    <t xml:space="preserve">Land area is 2700 sqm, Construction is conventional all indoor class                                                                                                                                                                                                                             </t>
  </si>
  <si>
    <t>2020 W 1.4%, 2021 S 0.1% W 0.1%, 2022 S -0.6% W -0.6%2023 S -0.3% W -0.3%2024 S 0.0% W 0.0%</t>
  </si>
  <si>
    <t>Supplies Bowen Hills, Brisbane City, East Brisbane, Fortitude Valley, New Farm, Spring Hill</t>
  </si>
  <si>
    <t>49 MVA on 19/02/2020 at 16:30</t>
  </si>
  <si>
    <t>MDH - Meeandah (33/11kV)</t>
  </si>
  <si>
    <t xml:space="preserve">Land area is 3720 sqm, Construction is conventional indoor/outdoor class                                                                                                                                                                                                                         </t>
  </si>
  <si>
    <t>2020 W -0.2%, 2021 S -2.7% W -2.7%2022 S -4.3% W -4.3%2023 S -3.9% W -3.9%2024 S -1.4% W -1.4</t>
  </si>
  <si>
    <t>Supplies Eagle Farm, Pinkenba</t>
  </si>
  <si>
    <t>23.9 MVA on 20/01/2020 at 12:00</t>
  </si>
  <si>
    <t>MMC - Merrimac (110/11kV)</t>
  </si>
  <si>
    <t xml:space="preserve">Land area is 2710 sqm, Construction is a mixture of various construction classes                                                                                                                                                                                                                 </t>
  </si>
  <si>
    <t>Transformer size is 2x18/30MVA ONAN/ODAF</t>
  </si>
  <si>
    <t>2020 W 0.5%, 2021 S 0.2% W 0.2%, 2022 S 0.0% W 0.0%, 2023 S 0.1% W 0.1%, 2024 S -0.0% W -0.0</t>
  </si>
  <si>
    <t>Supplies Benowa, Broadbeach Waters, Bundall, Carrara, Clear Island Waters, Mermaid Waters, Merrimac, Robina, Surfers Paradise</t>
  </si>
  <si>
    <t>28.3 MVA on 19/02/2020 at 19:00</t>
  </si>
  <si>
    <t>MAI - Miami (33/11kV)</t>
  </si>
  <si>
    <t xml:space="preserve">Land area is 3100 sqm, Construction is conventional all indoor class                                                                                                                                                                                                                             </t>
  </si>
  <si>
    <t>Transformer size is 1x12.5MVA ONAN;2x14MVA ONAF</t>
  </si>
  <si>
    <t>2020 W 1.1%, 2021 S 0.8% W 0.8%, 2022 S 0.6% W 0.6%, 2023 S 0.7% W 0.7%, 2024 S 0.6% W 0.6%</t>
  </si>
  <si>
    <t>Supplies Burleigh Heads, Burleigh Waters, Mermaid Beach, Mermaid Waters, Miami</t>
  </si>
  <si>
    <t>24.1 MVA on 19/02/2020 at 19:00</t>
  </si>
  <si>
    <t>MLT - Milton (110/11kV)</t>
  </si>
  <si>
    <t xml:space="preserve">Land area is 1320 sqm, Construction is conventional all indoor class                                                                                                                                                                                                                             </t>
  </si>
  <si>
    <t>2020 W 0.2%, 2021 S -0.2% W -0.2%2022 S -0.8% W -0.8%2023 S -0.5% W -0.5%2024 S -0.0% W -0.0</t>
  </si>
  <si>
    <t>Supplies Auchenflower, Bowen Hills, Brisbane City, Fortitude Valley, Herston, Kelvin Grove, Milton, Paddington, Red Hill, Spring Hill</t>
  </si>
  <si>
    <t>39.9 MVA on 03/02/2020 at 13:00</t>
  </si>
  <si>
    <t>MGL - Moggill (33/11kV)</t>
  </si>
  <si>
    <t xml:space="preserve">Land area is 10190 sqm, Construction is conventional indoor/outdoor class                                                                                                                                                                                                                         </t>
  </si>
  <si>
    <t>2020 W 0.1%, 2021 S -0.4% W -0.4%2022 S -0.6% W -0.6%2023 S -0.6% W -0.6%2024 S -0.5% W -0.5</t>
  </si>
  <si>
    <t>Supplies Anstead, Bellbowrie, Kenmore, Moggill, Pinjarra Hills, Pullenvale, Upper Brookfield, Westlake</t>
  </si>
  <si>
    <t>19 MVA on 03/02/2020 at 18:00</t>
  </si>
  <si>
    <t>MDR - Molendinar (110/11kV)</t>
  </si>
  <si>
    <t xml:space="preserve">Land area is 74515 sqm, Construction is a mixture of various construction classes                                                                                                                                                                                                                 </t>
  </si>
  <si>
    <t>Transformer size is 1x36/60MVA ONAN/ODAF;1x18/30MVA ONAN/ONAF(Standby)</t>
  </si>
  <si>
    <t>Capacity of commissioned Embedded Generation (with Connection Agreements) is 3.1 MVA</t>
  </si>
  <si>
    <t>2020 W 0.2%, 2021 S -0.8% W -0.8%2022 S -1.5% W -1.5%2023 S -1.0% W -1.0%2024 S -0.4% W -0.4</t>
  </si>
  <si>
    <t>Supplies Ashmore, Benowa, Carrara, Molendinar, Nerang, Parkwood, Southport</t>
  </si>
  <si>
    <t>41.5 MVA on 03/02/2020 at 16:00</t>
  </si>
  <si>
    <t>MLB - Mooloolaba (132/11kV)</t>
  </si>
  <si>
    <t xml:space="preserve">Land area is 49990 sqm, Construction is a mixture of various construction classes                                                                                                                                                                                                                 </t>
  </si>
  <si>
    <t>2020 W 2.0%, 2021 S 0.5% W 0.5%, 2022 S 0.2% W 0.2%, 2023 S 0.5% W 0.5%, 2024 S 0.4% W 0.4%</t>
  </si>
  <si>
    <t>Supplies Buderim, Chevallum, Forest Glen, Ilkley, Minyama, Mons, Mooloolaba, Mountain Creek, Palmview, Palmwoods, Parrearra, Sippy Downs, Tanawha</t>
  </si>
  <si>
    <t>36.2 MVA on 03/02/2020 at 18:30</t>
  </si>
  <si>
    <t>MRK - Moorooka (33/11kV)</t>
  </si>
  <si>
    <t xml:space="preserve">Land area is 810 sqm, Construction is conventional indoor/outdoor class                                                                                                                                                                                                                         </t>
  </si>
  <si>
    <t>Transformer size is 1x14.5/25MVA ONAN/ONAF;1x15/25MVA ONAF</t>
  </si>
  <si>
    <t>2020 W 0.9%, 2021 S 0.6% W 0.6%, 2022 S 0.2% W 0.2%, 2023 S 0.3% W 0.3%, 2024 S 0.8% W 0.8%</t>
  </si>
  <si>
    <t>Supplies Annerley, Moorooka, Tarragindi, Tennyson, Yeerongpilly, Yeronga</t>
  </si>
  <si>
    <t>16.4 MVA on 19/02/2020 at 19:00</t>
  </si>
  <si>
    <t>MFD - Morayfield (33/11kV)</t>
  </si>
  <si>
    <t xml:space="preserve">Land area is 8100 sqm, Construction is multiple modular class                                                                                                                                                                                                                                    </t>
  </si>
  <si>
    <t>Transformer size is 1x14.5/25MVA ODAF;1x15/20MVA ONAN/ONAF</t>
  </si>
  <si>
    <t>2020 W 2.3%, 2021 S 1.7% W 1.7%, 2022 S 1.4% W 1.4%, 2023 S 1.3% W 1.3%, 2024 S 1.3% W 1.3%</t>
  </si>
  <si>
    <t>Supplies Burpengary, Morayfield</t>
  </si>
  <si>
    <t>29.1 MVA on 03/02/2020 at 18:00</t>
  </si>
  <si>
    <t>MFN - Morayfield North (33/11kV)</t>
  </si>
  <si>
    <t xml:space="preserve">Land area is 2890 sqm, Construction is single modular class                                                                                                                                                                                                                                      </t>
  </si>
  <si>
    <t>2020 W 0.8%, 2021 S 0.6% W 0.6%, 2022 S 0.1% W 0.1%, 2023 S 0.2% W 0.2%, 2024 S 0.5% W 0.5%</t>
  </si>
  <si>
    <t>Supplies Beachmere, Caboolture, Caboolture South, Morayfield, Upper Caboolture</t>
  </si>
  <si>
    <t>25 MVA on 16/12/2019 at 15:30</t>
  </si>
  <si>
    <t>MCN - Mt Cotton (33/11kV)</t>
  </si>
  <si>
    <t>Transformer size is 1x5/6.25MVA ONAN/ONAF;1x5/8MVA ONAN/ONAF</t>
  </si>
  <si>
    <t>2020 W -0.1%, 2021 S -0.0% W -0.0%2022 S -0.4% W -0.4%2023 S -0.2% W -0.2%2024 S -0.2% W -0.2</t>
  </si>
  <si>
    <t>Supplies Cornubia, Mount Cotton, Sheldon</t>
  </si>
  <si>
    <t>7.6 MVA on 29/01/2020 at 16:30</t>
  </si>
  <si>
    <t>MCW - Mt Crosby West (33/11kV)</t>
  </si>
  <si>
    <t xml:space="preserve">Land area is 3288 sqm, Construction is conventional indoor/outdoor class                                                                                                                                                                                                                         </t>
  </si>
  <si>
    <t>Transformer size is 2x10/12.5MVA ONAN/ONAF</t>
  </si>
  <si>
    <t>2020 W 1.9%, 2021 S -0.1% W -0.1%2022 S -0.3% W -0.3%2023 S -0.4% W -0.4%2024 S -0.4% W -0.4</t>
  </si>
  <si>
    <t>Supplies Chuwar, Karalee, Karana Downs, Kholo, Lake Manchester, Mount Crosby, Pine Mountain</t>
  </si>
  <si>
    <t>13.4 MVA on 06/12/2019 at 17:30</t>
  </si>
  <si>
    <t>MTG - Mt Gravatt (33/11kV)</t>
  </si>
  <si>
    <t xml:space="preserve">Land area is 1870 sqm, Construction is conventional indoor/outdoor class                                                                                                                                                                                                                         </t>
  </si>
  <si>
    <t>2020 W 1.0%, 2021 S 0.1% W 0.1%, 2022 S -0.1% W -0.1%2023 S 0.0% W 0.0%, 2024 S -0.1% W -0.1</t>
  </si>
  <si>
    <t>Supplies Holland Park West, Macgregor, Mansfield, Mount Gravatt, Mount Gravatt East, Nathan, Upper Mount Gravatt, Wishart</t>
  </si>
  <si>
    <t>28.4 MVA on 03/02/2020 at 19:30</t>
  </si>
  <si>
    <t>MSV - Mt Sylvia (33/11kV)</t>
  </si>
  <si>
    <t xml:space="preserve">Land area is 1214 sqm, Construction is pipework and shed class                                                                                                                                                                                                                                   </t>
  </si>
  <si>
    <t>Transformer size is 1x5/6.5MVA retrofitted fans</t>
  </si>
  <si>
    <t>2020 W -0.8%, 2021 S -0.4% W -0.4%2022 S -1.1% W -1.1%2023 S 0.2% W 0.2%, 2024 S 0.3% W 0.3%</t>
  </si>
  <si>
    <t>Supplies Black Duck Creek, Caffey, East Haldon, Junction View, Lefthand Branch, Mount Sylvia, Upper Tenthill, West Haldon, Woodbine</t>
  </si>
  <si>
    <t>1.1 MVA on 26/06/2019 at 10:30</t>
  </si>
  <si>
    <t>MTB - Mt Tamborine Bus 1 (33/11kV)</t>
  </si>
  <si>
    <t xml:space="preserve">Land area is 3800 sqm, Construction is single modular class                                                                                                                                                                                                                                      </t>
  </si>
  <si>
    <t>Transformer size is 1x15/18MVA ONAN/ONAF</t>
  </si>
  <si>
    <t>2020 W 0.1%, 2021 S -0.1% W -0.1%2022 S -0.3% W -0.3%2023 S -0.0% W -0.0%2024 S -0.1% W -0.1</t>
  </si>
  <si>
    <t>Supplies Beechmont, Benobble, Binna Burra, Boyland, Canungra, Clagiraba, Ferny Glen, Flying Fox, Guanaba, Illinbah, Maudsland, Mount Nathan, Mundoolun, Natural Bridge, Nerang, Numinbah Valley, Oxenford, Sarabah, Tamborine, Tamborine Mountain, Upper Coomera, Witheren, Wonglepong</t>
  </si>
  <si>
    <t>8.1 MVA on 03/02/2020 at 18:30</t>
  </si>
  <si>
    <t>MTB - Mt Tamborine Bus 2 (33/11kV)</t>
  </si>
  <si>
    <t>Transformer size is 1x15MVA ONAF</t>
  </si>
  <si>
    <t>2020 W 0.2%, 2021 S 0.2% W 0.2%, 2022 S -0.0% W -0.0%2023 S 0.1% W 0.1%, 2024 S -0.1% W -0.1</t>
  </si>
  <si>
    <t>Supplies Beechmont, Benobble, Binna Burra, Boyland, Canungra, Clagiraba, Ferny Glen, Flying Fox, Guanaba, Illinbah, Maudsland, Mount Nathan, Mundoolun, Numinbah Valley, Oxenford, Sarabah, Tamborine, Tamborine Mountain, Upper Coomera, Witheren, Wonglepong</t>
  </si>
  <si>
    <t>8.1 MVA on 04/06/2019 at 17:30</t>
  </si>
  <si>
    <t>MGP - Mudgeeraba West Pkg (33/11kV)</t>
  </si>
  <si>
    <t xml:space="preserve">Land area is 3120 sqm, Construction is a mixture of various construction classes                                                                                                                                                                                                                 </t>
  </si>
  <si>
    <t>2020 W 1.1%, 2021 S 0.7% W 0.7%, 2022 S 0.5% W 0.5%, 2023 S 0.5% W 0.5%, 2024 S 0.4% W 0.4%</t>
  </si>
  <si>
    <t>Supplies Advancetown, Austinville, Bonogin, Mudgeeraba, Natural Bridge, Numinbah Valley, Reedy Creek, Robina, Springbrook, Tallai</t>
  </si>
  <si>
    <t>24.8 MVA on 03/02/2020 at 18:30</t>
  </si>
  <si>
    <t>MGB - Mudgeeraba BS</t>
  </si>
  <si>
    <t>MRE - Murarrie (33/11kV)</t>
  </si>
  <si>
    <t xml:space="preserve">Land area is 1210 sqm, Construction is conventional all indoor class                                                                                                                                                                                                                             </t>
  </si>
  <si>
    <t>2020 W 0.5%, 2021 S -0.3% W -0.3%2022 S -1.1% W -1.1%2023 S -0.6% W -0.6%2024 S -0.1% W -0.1</t>
  </si>
  <si>
    <t>Supplies Cannon Hill, Murarrie, Tingalpa</t>
  </si>
  <si>
    <t>21.9 MVA on 21/01/2020 at 15:00</t>
  </si>
  <si>
    <t>MRB - Murrumba (33/11kV)</t>
  </si>
  <si>
    <t xml:space="preserve">Land area is 3628 sqm, Construction is pipework and shed class                                                                                                                                                                                                                                   </t>
  </si>
  <si>
    <t>2020 W 0.0%, 2021 S 0.4% W 0.4%, 2022 S -0.3% W -0.3%2023 S 0.2% W 0.2%, 2024 S 0.2% W 0.2%</t>
  </si>
  <si>
    <t>Supplies Coal Creek, Esk, Glen Esk, Lake Wivenhoe, Moombra, Mount Hallen, Murrumba</t>
  </si>
  <si>
    <t>2.7 MVA on 16/12/2019 at 15:30</t>
  </si>
  <si>
    <t>MTN - Myrtletown (33/11kV)</t>
  </si>
  <si>
    <t xml:space="preserve">Land area is 12550 sqm, Construction is conventional indoor/outdoor class                                                                                                                                                                                                                         </t>
  </si>
  <si>
    <t>2020 W -0.4%, 2021 S 0.3% W 0.3%, 2022 S -0.4% W -0.4%2023 S 0.1% W 0.1%, 2024 S 0.2% W 0.2%</t>
  </si>
  <si>
    <t>14.7 MVA on 11/11/2019 at 10:30</t>
  </si>
  <si>
    <t>MTN - Myrtletown BS</t>
  </si>
  <si>
    <t>NBR - Nambour (33/11kV)</t>
  </si>
  <si>
    <t xml:space="preserve">Land area is 20000 sqm, Construction is pipework and shed class                                                                                                                                                                                                                                   </t>
  </si>
  <si>
    <t>Transformer size is 1x14.5/25MVA ONAN/ONAF;1x15/25MVA ONAN/ODAF;2x10MVA ONAN(Standby)</t>
  </si>
  <si>
    <t>2020 W 1.6%, 2021 S 0.5% W 0.5%, 2022 S 0.1% W 0.1%, 2023 S 0.1% W 0.1%, 2024 S 0.2% W 0.2%</t>
  </si>
  <si>
    <t>Supplies Bli Bli, Burnside, Cooloolabin, Diddillibah, Dulong, Eerwah Vale, Eumundi, Flaxton, Highworth, Image Flat, Kiamba, Kiels Mountain, Kulangoor, Kureelpa, Mapleton, Maroochy River, Nambour, Parklands, Perwillowen, Rosemount, Valdora, Woombye, Yandina, Yandina Creek</t>
  </si>
  <si>
    <t>33.3 MVA on 16/12/2019 at 16:30</t>
  </si>
  <si>
    <t>NRA - Narangba (33/11kV)</t>
  </si>
  <si>
    <t>Transformer size is 1x15/20MVA ONAN/ONAF;1x15/25MVA ONAN/ONAF</t>
  </si>
  <si>
    <t>Capacity of commissioned Embedded Generation (with Connection Agreements) is 1.3 MVA</t>
  </si>
  <si>
    <t>2020 W 1.4%, 2021 S 1.0% W 1.0%, 2022 S 0.6% W 0.6%, 2023 S 1.0% W 1.0%, 2024 S 1.0% W 1.0%</t>
  </si>
  <si>
    <t>Supplies Burpengary, Dakabin, Deception Bay, Kallangur, Kurwongbah, Moorina, Morayfield, Narangba</t>
  </si>
  <si>
    <t>24.1 MVA on 16/12/2019 at 15:30</t>
  </si>
  <si>
    <t>NRG - Nerang (110/11kV)</t>
  </si>
  <si>
    <t xml:space="preserve">Land area is 10060 sqm, Construction is conventional indoor/outdoor class                                                                                                                                                                                                                         </t>
  </si>
  <si>
    <t>2020 W 0.9%, 2021 S 0.2% W 0.2%, 2022 S -0.1% W -0.1%2023 S -0.1% W -0.1%2024 S 0.0% W 0.0%</t>
  </si>
  <si>
    <t>Supplies Advancetown, Ashmore, Beechmont, Carrara, Clagiraba, Gilston, Highland Park, Lower Beechmont, Merrimac, Molendinar, Mount Nathan, Nerang, Tallai, Worongary</t>
  </si>
  <si>
    <t>55.2 MVA on 03/02/2020 at 17:30</t>
  </si>
  <si>
    <t>NMK - Newmarket (33/11kV)</t>
  </si>
  <si>
    <t xml:space="preserve">Land area is 1699 sqm, Construction is conventional all indoor class                                                                                                                                                                                                                             </t>
  </si>
  <si>
    <t>2020 W 0.4%, 2021 S -0.2% W -0.2%2022 S -0.5% W -0.5%2023 S -0.4% W -0.4%2024 S -0.2% W -0.2</t>
  </si>
  <si>
    <t>Supplies Alderley, Ashgrove, Grange, Herston, Kelvin Grove, Newmarket, Stafford, Wilston, Windsor</t>
  </si>
  <si>
    <t>23.4 MVA on 19/02/2020 at 18:30</t>
  </si>
  <si>
    <t>NSD - Newstead (110/11kV)</t>
  </si>
  <si>
    <t xml:space="preserve">Land area is 5060 sqm, Construction is conventional all indoor class                                                                                                                                                                                                                             </t>
  </si>
  <si>
    <t>2020 W 2.7%, 2021 S 0.3% W 0.3%, 2022 S -0.3% W -0.3%2023 S -0.1% W -0.1%2024 S 0.3% W 0.3%</t>
  </si>
  <si>
    <t>Supplies Bowen Hills, Fortitude Valley, New Farm, Newstead, Spring Hill, Windsor</t>
  </si>
  <si>
    <t>41.9 MVA on 16/12/2019 at 14:00</t>
  </si>
  <si>
    <t>MRE - MURARRIE 110 CP</t>
  </si>
  <si>
    <t>NGI - Ningi (33/11kV)</t>
  </si>
  <si>
    <t xml:space="preserve">Land area is 75310 sqm, Construction is single modular class                                                                                                                                                                                                                                      </t>
  </si>
  <si>
    <t>Transformer size is 1x10/15MVA ONAN/ONAF</t>
  </si>
  <si>
    <t>2020 W 1.5%, 2021 S -0.1% W -0.1%2022 S -0.6% W -0.6%2023 S 0.3% W 0.3%, 2024 S 0.1% W 0.1%</t>
  </si>
  <si>
    <t>Supplies Beachmere, Caboolture, Donnybrook, Meldale, Ningi, Toorbul</t>
  </si>
  <si>
    <t>8.6 MVA on 03/02/2020 at 17:00</t>
  </si>
  <si>
    <t>NVL - Noosaville (132/11kV)</t>
  </si>
  <si>
    <t xml:space="preserve">Land area is 3720 sqm, Construction is conventional all indoor class                                                                                                                                                                                                                             </t>
  </si>
  <si>
    <t>Transformer size is 2x18/22.5/30MVA ONAN/ODAF;1x30/60MVA ONAN/ODAF</t>
  </si>
  <si>
    <t>2020 W 0.5%, 2021 S 0.3% W 0.3%, 2022 S 0.1% W 0.1%, 2023 S 0.2% W 0.2%, 2024 S 0.2% W 0.2%</t>
  </si>
  <si>
    <t>Supplies Castaways Beach, Marcus Beach, Noosa Heads, Noosaville, North Shore, Peregian Beach, Sunrise Beach, Sunshine Beach, Tewantin</t>
  </si>
  <si>
    <t>34 MVA on 22/01/2020 at 17:00</t>
  </si>
  <si>
    <t>NMC - North Maclean (33/11kV)</t>
  </si>
  <si>
    <t xml:space="preserve">Land area is 4590 sqm, Construction is multiple modular class                                                                                                                                                                                                                                    </t>
  </si>
  <si>
    <t>2020 W 4.4%, 2021 S 2.7% W 2.7%, 2022 S 2.4% W 2.4%, 2023 S 2.2% W 2.2%, 2024 S 1.9% W 1.9%</t>
  </si>
  <si>
    <t>Supplies Chambers Flat, Greenbank, Jimboomba, Lyons, Munruben, New Beith, North Maclean, Park Ridge, Park Ridge South, South Maclean, Stockleigh</t>
  </si>
  <si>
    <t>31.1 MVA on 03/02/2020 at 18:00</t>
  </si>
  <si>
    <t>NSW - North Springwood (110/11kV)</t>
  </si>
  <si>
    <t xml:space="preserve">Land area is 5113 sqm, Construction is conventional indoor/outdoor class                                                                                                                                                                                                                         </t>
  </si>
  <si>
    <t>Transformer size is 2x18/22.5/30MVA ONAN/ODAF;1x36/60MVA ONAN/OFDAF</t>
  </si>
  <si>
    <t>Capacity of commissioned Embedded Generation (with Connection Agreements) is 3.9 MVA</t>
  </si>
  <si>
    <t>2020 W 0.3%, 2021 S -0.6% W -0.6%2022 S -1.1% W -1.1%2023 S -1.0% W -1.0%2024 S -0.5% W -0.5</t>
  </si>
  <si>
    <t>Supplies Daisy Hill, Eight Mile Plains, Kuraby, Priestdale, Rochedale, Rochedale South, Slacks Creek, Springwood, Underwood, Woodridge</t>
  </si>
  <si>
    <t>45.6 MVA on 19/02/2020 at 16:30</t>
  </si>
  <si>
    <t>LGH - LOGANLEA 110 CP</t>
  </si>
  <si>
    <t>NIP - Nth Ipswich (33/11kV)</t>
  </si>
  <si>
    <t xml:space="preserve">Land area is 2220 sqm, Construction is conventional indoor/outdoor class                                                                                                                                                                                                                         </t>
  </si>
  <si>
    <t>2020 W 1.7%, 2021 S 1.0% W 1.0%, 2022 S 0.6% W 0.6%, 2023 S 0.7% W 0.7%, 2024 S 0.8% W 0.8%</t>
  </si>
  <si>
    <t>Supplies Basin Pocket, Borallon, Brassall, Coalfalls, East Ipswich, Fernvale, Ipswich, Kholo, Moores Pocket, Muirlea, North Ipswich, Pine Mountain, Sadliers Crossing, Tivoli, Wanora, Woodend</t>
  </si>
  <si>
    <t>23 MVA on 03/02/2020 at 17:00</t>
  </si>
  <si>
    <t>NPD - Nth Pine Dam (33/11kV)</t>
  </si>
  <si>
    <t xml:space="preserve">Land area is 6868 sqm, Construction is pipework and shed class                                                                                                                                                                                                                                   </t>
  </si>
  <si>
    <t>Transformer size is 1x5/6.25MVA ONAN/ONAF</t>
  </si>
  <si>
    <t>2020 W 0.1%, 2021 S 0.1% W 0.1%, 2022 S -0.0% W -0.0%2023 S 0.1% W 0.1%, 2024 S 0.0% W 0.0%</t>
  </si>
  <si>
    <t>Supplies Joyner, Kurwongbah, Whiteside</t>
  </si>
  <si>
    <t>0.5 MVA on 25/07/2019 at 11:30</t>
  </si>
  <si>
    <t>NGE - Nudgee (33/11kV)</t>
  </si>
  <si>
    <t xml:space="preserve">Land area is 20450 sqm, Construction is conventional indoor/outdoor class                                                                                                                                                                                                                         </t>
  </si>
  <si>
    <t>Transformer size is 1x15/25MVA ONAN/ODAF;1xTR2</t>
  </si>
  <si>
    <t>2020 W -0.1%, 2021 S -0.4% W -0.4%2022 S -1.0% W -1.0%2023 S -0.8% W -0.8%2024 S -0.2% W -0.2</t>
  </si>
  <si>
    <t>Supplies Banyo, Northgate, Nudgee, Nudgee Beach</t>
  </si>
  <si>
    <t>29.7 MVA on 19/02/2020 at 13:00</t>
  </si>
  <si>
    <t>NDH - Nundah (33/11kV)</t>
  </si>
  <si>
    <t xml:space="preserve">Land area is 1671 sqm, Construction is conventional indoor/outdoor class                                                                                                                                                                                                                         </t>
  </si>
  <si>
    <t>Capacity of commissioned Embedded Generation (with Connection Agreements) is 2.6 MVA</t>
  </si>
  <si>
    <t>2020 W 1.1%, 2021 S -0.1% W -0.1%2022 S -0.3% W -0.3%2023 S -0.2% W -0.2%2024 S -0.2% W -0.2</t>
  </si>
  <si>
    <t>Supplies Geebung, Hendra, Northgate, Nundah, Virginia, Wavell Heights</t>
  </si>
  <si>
    <t>22.6 MVA on 19/02/2020 at 18:30</t>
  </si>
  <si>
    <t>OXL - Oxley (33/11kV)</t>
  </si>
  <si>
    <t xml:space="preserve">Land area is 14350 sqm, Construction is conventional indoor/outdoor class                                                                                                                                                                                                                         </t>
  </si>
  <si>
    <t>Transformer size is 1x15/25MVA ONAN/ODAF;1x15MVA ONAN</t>
  </si>
  <si>
    <t>Capacity of commissioned Embedded Generation (with Connection Agreements) is 1.8 MVA</t>
  </si>
  <si>
    <t>2020 W 0.3%, 2021 S -0.3% W -0.3%2022 S -0.9% W -0.9%2023 S -0.7% W -0.7%2024 S -0.2% W -0.2</t>
  </si>
  <si>
    <t>Supplies Archerfield, Corinda, Durack, Inala, Oxley, Rocklea, Seventeen Mile Rocks</t>
  </si>
  <si>
    <t>18.4 MVA on 19/02/2020 at 16:00</t>
  </si>
  <si>
    <t>PBH - Palm Beach (33/11kV)</t>
  </si>
  <si>
    <t xml:space="preserve">Land area is 3240 sqm, Construction is conventional indoor/outdoor class                                                                                                                                                                                                                         </t>
  </si>
  <si>
    <t>Transformer size is 3x10/12.5MVA ONAN/ONAF</t>
  </si>
  <si>
    <t>2020 W 1.1%, 2021 S 0.3% W 0.3%, 2022 S 0.1% W 0.1%, 2023 S 0.2% W 0.2%, 2024 S 0.1% W 0.1%</t>
  </si>
  <si>
    <t>Supplies Bilinga, Currumbin, Currumbin Waters, Elanora, Palm Beach</t>
  </si>
  <si>
    <t>19.2 MVA on 19/02/2020 at 18:30</t>
  </si>
  <si>
    <t>PWC - Palmwoods Central (33/11kV)</t>
  </si>
  <si>
    <t xml:space="preserve">Land area is 3030 sqm, Construction is conventional indoor/outdoor class                                                                                                                                                                                                                         </t>
  </si>
  <si>
    <t>2020 W 1.2%, 2021 S 0.9% W 0.9%, 2022 S 0.7% W 0.7%, 2023 S 0.7% W 0.7%, 2024 S 0.5% W 0.5%</t>
  </si>
  <si>
    <t>Supplies Chevallum, Coes Creek, Diamond Valley, Dulong, Eudlo, Flaxton, Hunchy, Ilkley, Landers Shoot, Montville, Mooloolah Valley, North Maleny, Palmwoods, Perwillowen, Tanawha, Towen Mountain, West Woombye, Woombye</t>
  </si>
  <si>
    <t>PKW - Parkwood (33/11kV)</t>
  </si>
  <si>
    <t xml:space="preserve">Land area is 2970 sqm, Construction is conventional all indoor class                                                                                                                                                                                                                             </t>
  </si>
  <si>
    <t>Capacity of commissioned Embedded Generation (with Connection Agreements) is 12.0 MVA</t>
  </si>
  <si>
    <t>2020 W 0.7%, 2021 S 0.0% W 0.0%, 2022 S -0.0% W -0.0%2023 S -0.0% W -0.0%2024 S 0.0% W 0.0%</t>
  </si>
  <si>
    <t>Supplies Arundel, Parkwood</t>
  </si>
  <si>
    <t>16.6 MVA on 21/01/2020 at 15:00</t>
  </si>
  <si>
    <t>PGN - Peregian (33/11kV)</t>
  </si>
  <si>
    <t xml:space="preserve">Land area is 15260 sqm, Construction is single modular class                                                                                                                                                                                                                                      </t>
  </si>
  <si>
    <t>Transformer size is 1x15/25MVA ONAN/ONAF;1x8MVA ONAF(Standby)</t>
  </si>
  <si>
    <t>2020 W 2.2%, 2021 S 0.8% W 0.8%, 2022 S 0.6% W 0.6%, 2023 S 0.5% W 0.5%, 2024 S 0.5% W 0.5%</t>
  </si>
  <si>
    <t>Supplies Doonan, Marcus Beach, Peregian Beach, Verrierdale</t>
  </si>
  <si>
    <t>12.1 MVA on 03/02/2020 at 18:00</t>
  </si>
  <si>
    <t>PPE - Pimpama East (33/11kV)</t>
  </si>
  <si>
    <t xml:space="preserve">Land area is 5220 sqm, Construction is multiple modular class                                                                                                                                                                                                                                    </t>
  </si>
  <si>
    <t>Transformer size is 2x25MVA ODAF</t>
  </si>
  <si>
    <t>2020 W 9.9%, 2021 S 4.2% W 4.2%, 2022 S 3.9% W 3.9%, 2023 S 3.8% W 3.8%, 2024 S 3.5% W 3.5%</t>
  </si>
  <si>
    <t>Supplies Coomera, Jacobs Well, Norwell, Ormeau, Pimpama, Steiglitz, Upper Coomera, Woongoolba</t>
  </si>
  <si>
    <t>32.6 MVA on 03/02/2020 at 17:30</t>
  </si>
  <si>
    <t>PRG - Postmans Ridge (33/11kV)</t>
  </si>
  <si>
    <t xml:space="preserve">Land area is 37223 sqm, Construction is mini-modular (skid) class                                                                                                                                                                                                                                 </t>
  </si>
  <si>
    <t>Transformer size is 1x5.0/6.5MVA ONAN/ONAF</t>
  </si>
  <si>
    <t>2020 W 0.6%, 2021 S 0.9% W 0.9%, 2022 S 0.8% W 0.8%, 2023 S 0.7% W 0.7%, 2024 S 0.6% W 0.6%</t>
  </si>
  <si>
    <t>Supplies Ballard, Blanchview, Fifteen Mile, Helidon Spa, Lockyer, Murphys Creek, Postmans Ridge, Prince Henry Heights, Redwood, Silver Ridge, Upper Lockyer, Withcott</t>
  </si>
  <si>
    <t>4.9 MVA on 03/02/2020 at 18:00</t>
  </si>
  <si>
    <t>QPT - Queensport (33/11kV)</t>
  </si>
  <si>
    <t xml:space="preserve">Land area is 1840 sqm, Construction is conventional indoor/outdoor class                                                                                                                                                                                                                         </t>
  </si>
  <si>
    <t>2020 W 0.7%, 2021 S 0.0% W 0.0%, 2022 S -0.6% W -0.6%2023 S -0.3% W -0.3%2024 S 0.1% W 0.1%</t>
  </si>
  <si>
    <t>Supplies Cannon Hill, Morningside, Murarrie</t>
  </si>
  <si>
    <t>26.2 MVA on 03/02/2020 at 17:00</t>
  </si>
  <si>
    <t>RBY - Raby Bay (33/11kV)</t>
  </si>
  <si>
    <t xml:space="preserve">Land area is 7940 sqm, Construction is conventional indoor/outdoor class                                                                                                                                                                                                                         </t>
  </si>
  <si>
    <t>Transformer size is 1x10/12.5/15MVA ONAF/ODAF;1x10/12.5MVA ONAN/ONAF;1x10/15MVA ONAN/ONAF</t>
  </si>
  <si>
    <t>2020 W 0.9%, 2021 S 1.0% W 1.0%, 2022 S 0.7% W 0.7%, 2023 S 0.8% W 0.8%, 2024 S 0.7% W 0.7%</t>
  </si>
  <si>
    <t>Supplies Alexandra Hills, Cleveland, Ormiston, Wellington Point</t>
  </si>
  <si>
    <t>27.2 MVA on 03/02/2020 at 18:30</t>
  </si>
  <si>
    <t>RBK - Redbank (33/11kV)</t>
  </si>
  <si>
    <t xml:space="preserve">Land area is 5090 sqm, Construction is conventional indoor/outdoor class                                                                                                                                                                                                                         </t>
  </si>
  <si>
    <t>Transformer size is 1x10/12.5MVA ONAN/ODAF;1x10/12.5MVA ONAN/ONAF;1x15/25MVA ONAN/ODAF</t>
  </si>
  <si>
    <t>2020 W 1.7%, 2021 S 0.0% W 0.0%, 2022 S -0.6% W -0.6%2023 S -0.2% W -0.2%2024 S 0.3% W 0.3%</t>
  </si>
  <si>
    <t>Supplies Collingwood Park, Goodna, Redbank</t>
  </si>
  <si>
    <t>13.2 MVA on 21/01/2020 at 14:00</t>
  </si>
  <si>
    <t>RCF - Redcliffe (33/11kV)</t>
  </si>
  <si>
    <t xml:space="preserve">Land area is 6490 sqm, Construction is pipework and shed class                                                                                                                                                                                                                                   </t>
  </si>
  <si>
    <t>Transformer size is 1x12.5/14MVA ONAN/ONAF;1x15MVA ONAN</t>
  </si>
  <si>
    <t>Capacity of commissioned Embedded Generation (with Connection Agreements) is 3.5 MVA</t>
  </si>
  <si>
    <t>2020 W 0.5%, 2021 S 0.3% W 0.3%, 2022 S -0.2% W -0.2%2023 S 0.1% W 0.1%, 2024 S 0.3% W 0.3%</t>
  </si>
  <si>
    <t>Supplies Clontarf, Kippa-ring, Margate, Redcliffe, Woody Point</t>
  </si>
  <si>
    <t>18.8 MVA on 21/01/2020 at 15:00</t>
  </si>
  <si>
    <t>RLB - Redland Bay (33/11kV)</t>
  </si>
  <si>
    <t xml:space="preserve">Land area is 9010 sqm, Construction is pipework and shed class                                                                                                                                                                                                                                   </t>
  </si>
  <si>
    <t>Transformer size is 1x15/25MVA ONAN/ODAF;3x5/6.0MVA ONAN/ONAF(Standby)</t>
  </si>
  <si>
    <t>2020 W 1.3%, 2021 S 1.0% W 1.0%, 2022 S 0.8% W 0.8%, 2023 S 0.8% W 0.8%, 2024 S 0.7% W 0.7%</t>
  </si>
  <si>
    <t>Supplies Carbrook, Mount Cotton, Redland Bay, Victoria Point</t>
  </si>
  <si>
    <t>18.1 MVA on 03/02/2020 at 19:00</t>
  </si>
  <si>
    <t>RBA - Robina (110/11kV)</t>
  </si>
  <si>
    <t xml:space="preserve">Land area is 6320 sqm, Construction is conventional indoor/outdoor class                                                                                                                                                                                                                         </t>
  </si>
  <si>
    <t>Transformer size is 2x60MVA ONAN/ODAF</t>
  </si>
  <si>
    <t>2020 W 0.4%, 2021 S 0.4% W 0.4%, 2022 S 0.0% W 0.0%, 2023 S 0.2% W 0.2%, 2024 S 0.3% W 0.3%</t>
  </si>
  <si>
    <t>Supplies Advancetown, Clear Island Waters, Gilston, Merrimac, Mudgeeraba, Reedy Creek, Robina, Tallai, Worongary</t>
  </si>
  <si>
    <t>48.8 MVA on 19/02/2020 at 17:00</t>
  </si>
  <si>
    <t>RLA - Rocklea (33/11kV)</t>
  </si>
  <si>
    <t xml:space="preserve">Land area is 2540 sqm, Construction is conventional indoor/outdoor class                                                                                                                                                                                                                         </t>
  </si>
  <si>
    <t>2020 W -0.2%, 2021 S -0.9% W -0.9%2022 S -1.7% W -1.7%2023 S -1.5% W -1.5%2024 S -0.6% W -0.6</t>
  </si>
  <si>
    <t>Supplies Archerfield, Coopers Plains, Moorooka, Rocklea, Salisbury, Tarragindi, Yeerongpilly</t>
  </si>
  <si>
    <t>17 MVA on 27/02/2020 at 10:30</t>
  </si>
  <si>
    <t>RST - Roderick St (33/11kV)</t>
  </si>
  <si>
    <t xml:space="preserve">Land area is 3320 sqm, Construction is conventional indoor/outdoor class                                                                                                                                                                                                                         </t>
  </si>
  <si>
    <t>Transformer size is 3x10/15MVA ONAN/ODAF</t>
  </si>
  <si>
    <t>2020 W 0.7%, 2021 S 0.1% W 0.1%, 2022 S -0.6% W -0.6%2023 S -0.1% W -0.1%2024 S 0.3% W 0.3%</t>
  </si>
  <si>
    <t>Supplies Churchill, East Ipswich, Eastern Heights, Ipswich, Newtown, North Ipswich, Sadliers Crossing, West Ipswich, Woodend</t>
  </si>
  <si>
    <t>26.7 MVA on 03/02/2020 at 14:00</t>
  </si>
  <si>
    <t>RWD - Rosewood (33/11kV)</t>
  </si>
  <si>
    <t xml:space="preserve">Land area is 7284 sqm, Construction is pipework and shed class                                                                                                                                                                                                                                   </t>
  </si>
  <si>
    <t>2020 W 0.9%, 2021 S 0.6% W 0.6%, 2022 S 2.6% W 2.6%, 2023 S 2.2% W 2.2%, 2024 S 2.8% W 2.8%</t>
  </si>
  <si>
    <t>Supplies Ashwell, Calvert, Coleyville, Ebenezer, Lanefield, Lower Mount Walker, Merryvale, Moorang, Mount Forbes, Mount Mort, Mount Walker, Mount Walker West, Rosevale, Rosewood, Tallegalla, The Bluff, Walloon, Willowbank</t>
  </si>
  <si>
    <t>7 MVA on 03/02/2020 at 17:30</t>
  </si>
  <si>
    <t>RCN - Runcorn (33/11kV)</t>
  </si>
  <si>
    <t xml:space="preserve">Land area is 3690 sqm, Construction is conventional indoor/outdoor class                                                                                                                                                                                                                         </t>
  </si>
  <si>
    <t>2020 W 0.2%, 2021 S -0.1% W -0.1%2022 S -0.2% W -0.2%2023 S -0.1% W -0.1%2024 S -0.2% W -0.2</t>
  </si>
  <si>
    <t>Supplies Eight Mile Plains, Karawatha, Kuraby, Runcorn, Stretton, Sunnybank, Sunnybank Hills, Woodridge</t>
  </si>
  <si>
    <t>21.7 MVA on 03/02/2020 at 20:00</t>
  </si>
  <si>
    <t>RIS - Russell Island (110/11kV)</t>
  </si>
  <si>
    <t xml:space="preserve">Land area is 11510 sqm, Construction is conventional outdoor bulk class                                                                                                                                                                                                                           </t>
  </si>
  <si>
    <t>Transformer size is 1x18/25MVA ONAN/OFDAF</t>
  </si>
  <si>
    <t>2020 W 3.9%, 2021 S 2.2% W 2.2%, 2022 S 2.0% W 2.0%, 2023 S 1.9% W 1.9%, 2024 S 1.7% W 1.7%</t>
  </si>
  <si>
    <t>Supplies Karragarra Island, Lamb Island, Macleay Island, Russell Island</t>
  </si>
  <si>
    <t>5.1 MVA on 04/06/2019 at 18:00</t>
  </si>
  <si>
    <t>SBY - Salisbury (33/11kV)</t>
  </si>
  <si>
    <t xml:space="preserve">Land area is 800 sqm, Construction is conventional all indoor class                                                                                                                                                                                                                             </t>
  </si>
  <si>
    <t>2020 W -0.3%, 2021 S -2.6% W -2.6%2022 S -3.9% W -3.9%2023 S -2.8% W -2.8%2024 S -1.0% W -1.0</t>
  </si>
  <si>
    <t>Supplies Moorooka, Nathan, Salisbury, Tarragindi</t>
  </si>
  <si>
    <t>9.6 MVA on 20/01/2020 at 13:30</t>
  </si>
  <si>
    <t>SMF - Samford (33/11kV)</t>
  </si>
  <si>
    <t xml:space="preserve">Land area is 4780 sqm, Construction is multiple modular class                                                                                                                                                                                                                                    </t>
  </si>
  <si>
    <t>2020 W 0.3%, 2021 S -0.2% W -0.2%2022 S -0.4% W -0.4%2023 S -0.5% W -0.5%2024 S -0.5% W -0.5</t>
  </si>
  <si>
    <t>Supplies Bunya, Camp Mountain, Cashmere, Cedar Creek, Clear Mountain, Closeburn, Dayboro, Draper, Enoggera Reservoir, Ferny Hills, Highvale, Jollys Lookout, Mount Glorious, Mount Nebo, Mount Samson, Rush Creek, Samford Valley, Samford Village, Samsonvale, Upper Kedron, Wights Mountain, Yugar</t>
  </si>
  <si>
    <t>15.8 MVA on 03/02/2020 at 18:00</t>
  </si>
  <si>
    <t>SGT - Sandgate (33/11kV)</t>
  </si>
  <si>
    <t xml:space="preserve">Land area is 7910 sqm, Construction is conventional indoor/outdoor class                                                                                                                                                                                                                         </t>
  </si>
  <si>
    <t>Transformer size is 1x15/25MVA ONAN/ODAF;1xTR1</t>
  </si>
  <si>
    <t>2020 W 1.2%, 2021 S -0.1% W -0.1%2022 S -0.3% W -0.3%2023 S -0.2% W -0.2%2024 S -0.3% W -0.3</t>
  </si>
  <si>
    <t>Supplies Boondall, Bracken Ridge, Brighton, Deagon, Fitzgibbon, Sandgate, Shorncliffe, Taigum, Zillmere</t>
  </si>
  <si>
    <t>35.2 MVA on 03/02/2020 at 18:30</t>
  </si>
  <si>
    <t>SBH - Scarborough (33/11kV)</t>
  </si>
  <si>
    <t xml:space="preserve">Land area is 3730 sqm, Construction is conventional indoor/outdoor class                                                                                                                                                                                                                         </t>
  </si>
  <si>
    <t>Transformer size is 3x10/15MVA ONAN/ONAF</t>
  </si>
  <si>
    <t>2020 W 1.4%, 2021 S 1.4% W 1.4%, 2022 S 1.2% W 1.2%, 2023 S 1.3% W 1.3%, 2024 S 1.1% W 1.1%</t>
  </si>
  <si>
    <t>Supplies Kippa-ring, Redcliffe, Scarborough</t>
  </si>
  <si>
    <t>18.3 MVA on 03/02/2020 at 18:30</t>
  </si>
  <si>
    <t>SRD - Scrub Road (33/11kV)</t>
  </si>
  <si>
    <t xml:space="preserve">Land area is 9530 sqm, Construction is conventional indoor/outdoor class                                                                                                                                                                                                                         </t>
  </si>
  <si>
    <t>Transformer size is 2x12.5/15MVA ONAN/ONAF;1x15MVA ONAN</t>
  </si>
  <si>
    <t>2020 W 0.1%, 2021 S -0.2% W -0.2%2022 S -0.4% W -0.4%2023 S -0.4% W -0.4%2024 S -0.2% W -0.2</t>
  </si>
  <si>
    <t>Supplies Carina, Carina Heights, Carindale</t>
  </si>
  <si>
    <t>28.2 MVA on 21/01/2020 at 16:00</t>
  </si>
  <si>
    <t>SHW - Sherwood (33/11kV)</t>
  </si>
  <si>
    <t xml:space="preserve">Land area is 4047 sqm, Construction is conventional indoor/outdoor class                                                                                                                                                                                                                         </t>
  </si>
  <si>
    <t>2020 W 0.4%, 2021 S -0.1% W -0.1%2022 S -0.3% W -0.3%2023 S -0.3% W -0.3%2024 S -0.1% W -0.1</t>
  </si>
  <si>
    <t>Supplies Chelmer, Corinda, Fig Tree Pocket, Graceville, Indooroopilly, Sherwood</t>
  </si>
  <si>
    <t>27.7 MVA on 03/02/2020 at 19:30</t>
  </si>
  <si>
    <t>SDM - Somerset Dam (33/11kV)</t>
  </si>
  <si>
    <t xml:space="preserve">Land area is 688 sqm, Construction is pipework and shed class                                                                                                                                                                                                                                   </t>
  </si>
  <si>
    <t>2020 W 0.8%, 2021 S 0.5% W 0.5%, 2022 S 0.4% W 0.4%, 2023 S 0.4% W 0.4%, 2024 S 0.4% W 0.4%</t>
  </si>
  <si>
    <t>Supplies Bryden, Crossdale, Lake Wivenhoe, Mount Byron, Somerset Dam</t>
  </si>
  <si>
    <t>0.4 MVA on 24/01/2020 at 18:30</t>
  </si>
  <si>
    <t>SPO - Southport (110/11kV)</t>
  </si>
  <si>
    <t xml:space="preserve">Land area is 4430 sqm, Construction is conventional all indoor class                                                                                                                                                                                                                             </t>
  </si>
  <si>
    <t>Transformer size is 2x36/45/60MVA ONAN/ODAF;1x36/60MVA ONAN/ODAF</t>
  </si>
  <si>
    <t>2020 W 1.1%, 2021 S 0.2% W 0.2%, 2022 S -0.2% W -0.2%2023 S 0.2% W 0.2%, 2024 S 0.7% W 0.7%</t>
  </si>
  <si>
    <t>Supplies Arundel, Ashmore, Labrador, Main Beach, Southport</t>
  </si>
  <si>
    <t>72.1 MVA on 19/02/2020 at 15:30</t>
  </si>
  <si>
    <t>SPC - Spring Creek (33/11kV)</t>
  </si>
  <si>
    <t xml:space="preserve">Land area is 6400 sqm, Construction is single modular class                                                                                                                                                                                                                                      </t>
  </si>
  <si>
    <t>2020 W 0.2%, 2021 S -0.2% W -0.2%2022 S -0.9% W -0.9%2023 S -0.6% W -0.6%2024 S -0.1% W -0.1</t>
  </si>
  <si>
    <t>Supplies Adare, Atkinsons Dam, Buaraba, Churchable, Coominya, Lake Clarendon, Morton Vale, Spring Creek</t>
  </si>
  <si>
    <t>3.7 MVA on 12/11/2019 at 14:00</t>
  </si>
  <si>
    <t>SPF - Springfield (33/11kV)</t>
  </si>
  <si>
    <t xml:space="preserve">Land area is 4000 sqm, Construction is single modular class                                                                                                                                                                                                                                      </t>
  </si>
  <si>
    <t>Capacity of commissioned Embedded Generation (with Connection Agreements) is 22.6 MVA</t>
  </si>
  <si>
    <t>2020 W 2.8%, 2021 S 1.1% W 1.1%, 2022 S 0.6% W 0.6%, 2023 S 0.9% W 0.9%, 2024 S 0.9% W 0.9%</t>
  </si>
  <si>
    <t>Supplies Augustine Heights, Brookwater, Springfield, Springfield Lakes</t>
  </si>
  <si>
    <t>28.5 MVA on 03/02/2020 at 17:00</t>
  </si>
  <si>
    <t>SFC - Springfield Central (33/11kV)</t>
  </si>
  <si>
    <t xml:space="preserve">Construction is conventional indoor/outdoor class                                                                                                                                                                                                                         </t>
  </si>
  <si>
    <t>2020 W 4.6%, 2021 S 5.7% W 5.7%, 2022 S 5.0% W 5.0%, 2023 S 4.6% W 4.6%, 2024 S 4.4% W 4.4%</t>
  </si>
  <si>
    <t>Supplies Springfield</t>
  </si>
  <si>
    <t>18.9 MVA on 03/02/2020 at 17:30</t>
  </si>
  <si>
    <t>STL - St Lucia (33/11kV)</t>
  </si>
  <si>
    <t xml:space="preserve">Land area is 1010 sqm, Construction is conventional indoor/outdoor class                                                                                                                                                                                                                         </t>
  </si>
  <si>
    <t>Transformer size is 2x10/12.5/15MVA ONAN/OFAF;1x14.5/25MVA ONAN/ONAF</t>
  </si>
  <si>
    <t>2020 W -0.1%, 2021 S -0.3% W -0.3%2022 S -0.4% W -0.4%2023 S -0.4% W -0.4%2024 S -0.2% W -0.2</t>
  </si>
  <si>
    <t>Supplies St Lucia, Taringa, Yeronga</t>
  </si>
  <si>
    <t>24.5 MVA on 21/01/2020 at 15:30</t>
  </si>
  <si>
    <t>SFD - Stafford (33/11kV)</t>
  </si>
  <si>
    <t xml:space="preserve">Land area is 9770 sqm, Construction is conventional indoor/outdoor class                                                                                                                                                                                                                         </t>
  </si>
  <si>
    <t>Transformer size is 2x15/20/25MVA ONAN/ONAF/OFAF</t>
  </si>
  <si>
    <t>2020 W 0.1%, 2021 S -0.2% W -0.2%2022 S -0.5% W -0.5%2023 S -0.5% W -0.5%2024 S -0.4% W -0.4</t>
  </si>
  <si>
    <t>Supplies Aspley, Bridgeman Downs, Chermside, Chermside West, Everton Park, Kedron, Mcdowall, Stafford, Stafford Heights</t>
  </si>
  <si>
    <t>28.5 MVA on 03/02/2020 at 19:00</t>
  </si>
  <si>
    <t>STT - Stapylton (33/11kV)</t>
  </si>
  <si>
    <t xml:space="preserve">Land area is 47950 sqm, Construction is multiple modular class                                                                                                                                                                                                                                    </t>
  </si>
  <si>
    <t>2020 W 0.5%, 2021 S -0.3% W -0.3%2022 S -1.1% W -1.1%2023 S -0.8% W -0.8%2024 S -0.3% W -0.3</t>
  </si>
  <si>
    <t>Supplies Alberton, Ormeau, Russell Island, Staplyton, Steiglitz, Woongoolba, Yatala</t>
  </si>
  <si>
    <t>9.9 MVA on 02/03/2020 at 13:30</t>
  </si>
  <si>
    <t>SIS - Stradbroke Is (33/11kV)</t>
  </si>
  <si>
    <t xml:space="preserve">Land area is 19020 sqm, Construction is pipework and shed class                                                                                                                                                                                                                                   </t>
  </si>
  <si>
    <t>Transformer size is 1x5/6.25MVA ONAN/ONAF;1x5MVA ONAN(Standby)</t>
  </si>
  <si>
    <t>2020 W 0.5%, 2021 S 1.1% W 1.1%, 2022 S 1.0% W 1.0%, 2023 S 1.1% W 1.1%, 2024 S 1.0% W 1.0%</t>
  </si>
  <si>
    <t>Supplies Amity, Dunwich, North Stradbroke Island, Point Lookout</t>
  </si>
  <si>
    <t>5 MVA on 01/01/2020 at 19:00</t>
  </si>
  <si>
    <t>SIS - Stradbroke Is BS</t>
  </si>
  <si>
    <t>SPE - Strathpine (33/11kV)</t>
  </si>
  <si>
    <t xml:space="preserve">Land area is 2560 sqm, Construction is a mixture of various construction classes                                                                                                                                                                                                                 </t>
  </si>
  <si>
    <t>2020 W 0.1%, 2021 S -2.2% W -2.2%2022 S -3.5% W -3.5%2023 S -3.3% W -3.3%2024 S -1.4% W -1.4</t>
  </si>
  <si>
    <t>Supplies Brendale, Strathpine</t>
  </si>
  <si>
    <t>24.3 MVA on 16/12/2019 at 13:00</t>
  </si>
  <si>
    <t>SMR - Sumner (110/11kV)</t>
  </si>
  <si>
    <t xml:space="preserve">Land area is 10610 sqm, Construction is conventional indoor/outdoor class                                                                                                                                                                                                                         </t>
  </si>
  <si>
    <t>2020 W -0.4%, 2021 S -0.7% W -0.7%2022 S -1.2% W -1.2%2023 S -1.1% W -1.1%2024 S -0.7% W -0.7</t>
  </si>
  <si>
    <t>Supplies Darra, Jamboree Heights, Middle Park, Mount Ommaney, Oxley, Riverhills, Seventeen Mile Rocks, Sinnamon Park, Sumner, Westlake</t>
  </si>
  <si>
    <t>33.7 MVA on 03/02/2020 at 16:30</t>
  </si>
  <si>
    <t>SUM - SUMNER 110 CP</t>
  </si>
  <si>
    <t>SBK - Sunnybank (33/11kV)</t>
  </si>
  <si>
    <t xml:space="preserve">Land area is 3650 sqm, Construction is conventional indoor/outdoor class                                                                                                                                                                                                                         </t>
  </si>
  <si>
    <t>Transformer size is 2x13 MVA ONAN;1x15MVA ONAN</t>
  </si>
  <si>
    <t>2020 W -0.0%, 2021 S 0.2% W 0.2%, 2022 S -0.3% W -0.3%2023 S -0.1% W -0.1%2024 S 0.0% W 0.0%</t>
  </si>
  <si>
    <t>Supplies Coopers Plains, Eight Mile Plains, Macgregor, Nathan, Robertson, Sunnybank</t>
  </si>
  <si>
    <t>29.4 MVA on 19/02/2020 at 16:30</t>
  </si>
  <si>
    <t>SPD - Surfers Paradise (110/11kV)</t>
  </si>
  <si>
    <t xml:space="preserve">Land area is 1590 sqm, Construction is conventional all indoor class                                                                                                                                                                                                                             </t>
  </si>
  <si>
    <t>Transformer size is 2x30/50MVA ONAN/OFDAF;1x36/60MVA ONAN/ODAF</t>
  </si>
  <si>
    <t>2020 W 2.0%, 2021 S 1.1% W 1.1%, 2022 S 0.6% W 0.6%, 2023 S 0.9% W 0.9%, 2024 S 0.9% W 0.9%</t>
  </si>
  <si>
    <t>Supplies Main Beach, Surfers Paradise</t>
  </si>
  <si>
    <t>58.7 MVA on 22/01/2020 at 18:30</t>
  </si>
  <si>
    <t>TBV - Tamborine Village (33/11kV)</t>
  </si>
  <si>
    <t xml:space="preserve">Construction is mini-modular (skid) class                                                                                                                                                                                                                                 </t>
  </si>
  <si>
    <t>2020 W 1.1%, 2021 S 0.9% W 0.9%, 2022 S 0.7% W 0.7%, 2023 S 0.6% W 0.6%, 2024 S 0.4% W 0.4%</t>
  </si>
  <si>
    <t>Supplies Birnam, Mundoolun, Tamborine</t>
  </si>
  <si>
    <t>4.4 MVA on 03/02/2020 at 18:00</t>
  </si>
  <si>
    <t>TMH - Tanah Merah (33/11kV)</t>
  </si>
  <si>
    <t xml:space="preserve">Land area is 3880 sqm, Construction is single modular class                                                                                                                                                                                                                                      </t>
  </si>
  <si>
    <t>2020 W 0.0%, 2021 S -0.3% W -0.3%2022 S -0.6% W -0.6%2023 S -0.6% W -0.6%2024 S -0.5% W -0.5</t>
  </si>
  <si>
    <t>Supplies Bethania, Daisy Hill, Meadowbrook, Shailer Park, Slacks Creek, Tanah Merah</t>
  </si>
  <si>
    <t>17.1 MVA on 03/02/2020 at 17:00</t>
  </si>
  <si>
    <t>TRP - Tarampa (33/11kV)</t>
  </si>
  <si>
    <t xml:space="preserve">Land area is 3030 sqm, Construction is pipework and shed class                                                                                                                                                                                                                                   </t>
  </si>
  <si>
    <t>Transformer size is 1x5/6.0MVA ONAN/ONAF;1x5MVA ONAN</t>
  </si>
  <si>
    <t>2020 W 0.8%, 2021 S 0.0% W 0.0%, 2022 S 0.0% W 0.0%, 2023 S 0.0% W 0.0%, 2024 S 0.0% W 0.0%</t>
  </si>
  <si>
    <t>Supplies Brightview, Clarendon, Coolana, Coominya, Glamorgan Vale, Hatton Vale, Lowood, Minden, Mount Tarampa, Patrick Estate, Prenzlau, Rifle Range, Tarampa</t>
  </si>
  <si>
    <t>7.7 MVA on 03/02/2020 at 18:00</t>
  </si>
  <si>
    <t>TRG - Taringa (33/11kV)</t>
  </si>
  <si>
    <t xml:space="preserve">Land area is 2601 sqm, Construction is conventional indoor/outdoor class                                                                                                                                                                                                                         </t>
  </si>
  <si>
    <t>2020 W 0.8%, 2021 S 0.2% W 0.2%, 2022 S 0.1% W 0.1%, 2023 S 0.2% W 0.2%, 2024 S 0.2% W 0.2%</t>
  </si>
  <si>
    <t>Supplies Indooroopilly, St Lucia, Taringa, Toowong</t>
  </si>
  <si>
    <t>13.6 MVA on 03/02/2020 at 19:30</t>
  </si>
  <si>
    <t>TSN - Tennyson (33/11kV)</t>
  </si>
  <si>
    <t xml:space="preserve">Land area is 10400 sqm, Construction is conventional indoor/outdoor class                                                                                                                                                                                                                         </t>
  </si>
  <si>
    <t>2020 W 0.2%, 2021 S 0.3% W 0.3%, 2022 S -0.4% W -0.4%2023 S 0.1% W 0.1%, 2024 S 0.2% W 0.2%</t>
  </si>
  <si>
    <t>Supplies Graceville, Rocklea, Tennyson, Yeerongpilly</t>
  </si>
  <si>
    <t>11.1 MVA on 23/01/2020 at 09:00</t>
  </si>
  <si>
    <t>THL - Tenthill (33/11kV)</t>
  </si>
  <si>
    <t xml:space="preserve">Land area is 2023 sqm, Construction is pipework and shed class                                                                                                                                                                                                                                   </t>
  </si>
  <si>
    <t>2020 W 0.5%, 2021 S 1.3% W 1.3%, 2022 S 0.6% W 0.6%, 2023 S 1.2% W 1.2%, 2024 S 0.4% W 0.4%</t>
  </si>
  <si>
    <t>Supplies Blenheim, Caffey, Egypt, Fordsdale, Gatton, Glen Cairn, Ingoldsby, Lilydale, Lower Tenthill, Ma Ma Creek, Mount Whitestone, Rockside, Ropeley, Upper Tenthill, West Haldon, Winwill, Woodlands</t>
  </si>
  <si>
    <t>3.2 MVA on 23/08/2019 at 18:30</t>
  </si>
  <si>
    <t>TWT - Tewantin (33/11kV)</t>
  </si>
  <si>
    <t xml:space="preserve">Land area is 4700 sqm, Construction is pipework and shed class                                                                                                                                                                                                                                   </t>
  </si>
  <si>
    <t>2020 W -0.0%, 2021 S -0.8% W -0.8%2022 S -1.2% W -1.2%2023 S -1.0% W -1.0%2024 S -0.6% W -0.6</t>
  </si>
  <si>
    <t>Supplies Cooroibah, Doonan, Eumundi, Noosaville, North Shore, Peregian Beach, Ringtail Creek, Tewantin, Tinbeerwah, Verrierdale, Weyba Downs, Yandina Creek</t>
  </si>
  <si>
    <t>25.7 MVA on 16/12/2019 at 16:30</t>
  </si>
  <si>
    <t>GAP - The Gap (33/11kV)</t>
  </si>
  <si>
    <t xml:space="preserve">Land area is 4470 sqm, Construction is conventional all indoor class                                                                                                                                                                                                                             </t>
  </si>
  <si>
    <t>2020 W -0.2%, 2021 S -0.3% W -0.3%2022 S -0.6% W -0.6%2023 S -0.5% W -0.5%2024 S -0.5% W -0.5</t>
  </si>
  <si>
    <t>Supplies Enoggera Reservoir, Keperra, Mount Coot-tha, The Gap</t>
  </si>
  <si>
    <t>18.2 MVA on 03/02/2020 at 18:30</t>
  </si>
  <si>
    <t>TCB - Tin Can Bay (33/11kV)</t>
  </si>
  <si>
    <t xml:space="preserve">Land area is 4880 sqm, Construction is pipework and shed class                                                                                                                                                                                                                                   </t>
  </si>
  <si>
    <t>Transformer size is 1x5/6.5MVA ONAN/ONAF;1x5/8MVA ONAN/ONAF</t>
  </si>
  <si>
    <t>2020 W 0.8%, 2021 S 0.2% W 0.2%, 2022 S -0.0% W -0.0%2023 S 0.1% W 0.1%, 2024 S -0.1% W -0.1</t>
  </si>
  <si>
    <t>Supplies Cooloola, Cooloola Cove, Inskip, Rainbow Beach, Tin Can Bay</t>
  </si>
  <si>
    <t>7.4 MVA on 16/12/2019 at 18:00</t>
  </si>
  <si>
    <t>TGP - Tingalpa (33/11kV)</t>
  </si>
  <si>
    <t xml:space="preserve">Land area is 4780 sqm, Construction is conventional indoor/outdoor class                                                                                                                                                                                                                         </t>
  </si>
  <si>
    <t>2020 W 0.1%, 2021 S -0.1% W -0.1%2022 S -0.3% W -0.3%2023 S -0.2% W -0.2%2024 S -0.3% W -0.3</t>
  </si>
  <si>
    <t>Supplies Belmont, Carindale, Gumdale, Hemmant, Manly West, Ransome, Tingalpa, Wakerley, Wynnum West</t>
  </si>
  <si>
    <t>23.6 MVA on 03/02/2020 at 18:30</t>
  </si>
  <si>
    <t>TGW - Toogoolawah (33/11kV)</t>
  </si>
  <si>
    <t>Transformer size is 1x5/8MVA ONAN/ONAF;3x1.5MVA ONAN(Standby)</t>
  </si>
  <si>
    <t>2020 W 0.3%, 2021 S 0.4% W 0.4%, 2022 S 0.2% W 0.2%, 2023 S 0.4% W 0.4%, 2024 S 0.3% W 0.3%</t>
  </si>
  <si>
    <t>Supplies Avoca Vale, Biarra, Braemore, Caboonbah, Coal Creek, Colinton, Cooeeimbardi, Cressbrook, Eskdale, Fulham, Gregors Creek, Harlin, Ivory Creek, Lake Wivenhoe, Linville, Lower Cressbrook, Monsildale, Moore, Mount Beppo, Mount Stanley, Ottaba, Scrub Creek, Toogoolawah, Woolmar, Yimbun</t>
  </si>
  <si>
    <t>5 MVA on 10/12/2019 at 18:00</t>
  </si>
  <si>
    <t>TPT - Toorbul Point (33/11kV)</t>
  </si>
  <si>
    <t xml:space="preserve">Land area is 5660 sqm, Construction is pipework and shed class                                                                                                                                                                                                                                   </t>
  </si>
  <si>
    <t>2020 W 1.7%, 2021 S 0.5% W 0.5%, 2022 S 0.3% W 0.3%, 2023 S 0.3% W 0.3%, 2024 S 0.1% W 0.1%</t>
  </si>
  <si>
    <t>Supplies Beachmere, Godwin Beach, Ningi, Sandstone Point</t>
  </si>
  <si>
    <t>6.5 MVA on 03/02/2020 at 18:30</t>
  </si>
  <si>
    <t>TWG - Toowong (33/11kV)</t>
  </si>
  <si>
    <t xml:space="preserve">Land area is 2480 sqm, Construction is conventional indoor/outdoor class                                                                                                                                                                                                                         </t>
  </si>
  <si>
    <t>2020 W 0.6%, 2021 S 0.2% W 0.2%, 2022 S -0.1% W -0.1%2023 S 0.0% W 0.0%, 2024 S 0.2% W 0.2%</t>
  </si>
  <si>
    <t>Supplies Auchenflower, Bardon, Indooroopilly, Milton, Mount Coot-tha, Paddington, Taringa, Toowong</t>
  </si>
  <si>
    <t>28.6 MVA on 03/02/2020 at 17:00</t>
  </si>
  <si>
    <t>UMG - Upper Mt Gravatt (33/11kV)</t>
  </si>
  <si>
    <t xml:space="preserve">Land area is 4040 sqm, Construction is multiple modular class                                                                                                                                                                                                                                    </t>
  </si>
  <si>
    <t>2020 W 0.6%, 2021 S 0.0% W 0.0%, 2022 S -0.2% W -0.2%2023 S -0.1% W -0.1%2024 S -0.0% W -0.0</t>
  </si>
  <si>
    <t>Supplies Coopers Plains, Eight Mile Plains, Macgregor, Robertson, Salisbury, Upper Mount Gravatt, Wishart</t>
  </si>
  <si>
    <t>29.8 MVA on 22/01/2020 at 15:30</t>
  </si>
  <si>
    <t>VSL - Varsity Lakes (110/11kV)</t>
  </si>
  <si>
    <t>2020 W 0.5%, 2021 S 0.3% W 0.3%, 2022 S 0.1% W 0.1%, 2023 S 0.2% W 0.2%, 2024 S 0.1% W 0.1%</t>
  </si>
  <si>
    <t>Supplies Burleigh Waters, Clear Island Waters, Mermaid Waters, Reedy Creek, Robina, Varsity Lakes</t>
  </si>
  <si>
    <t>34.7 MVA on 03/02/2020 at 18:30</t>
  </si>
  <si>
    <t>VPK - Victoria Park (110/11kV)</t>
  </si>
  <si>
    <t xml:space="preserve">Land area is 10200 sqm, Construction is conventional all indoor class                                                                                                                                                                                                                             </t>
  </si>
  <si>
    <t>Capacity of commissioned Embedded Generation (with Connection Agreements) is 9.3 MVA</t>
  </si>
  <si>
    <t>2020 W 1.2%, 2021 S 0.0% W 0.0%, 2022 S -0.5% W -0.5%2023 S -0.3% W -0.3%2024 S 0.0% W 0.0%</t>
  </si>
  <si>
    <t>Supplies Bowen Hills, Brisbane City, Fortitude Valley, Herston, Newstead, Spring Hill</t>
  </si>
  <si>
    <t>39.8 MVA on 29/01/2020 at 13:00</t>
  </si>
  <si>
    <t>VPT - Victoria Point (33/11kV)</t>
  </si>
  <si>
    <t xml:space="preserve">Land area is 5264 sqm, Construction is multiple modular class                                                                                                                                                                                                                                    </t>
  </si>
  <si>
    <t>Transformer size is 1x14.5/25MVA   ONAN/ONAF;1x15/25MVA ONAN/ONAF</t>
  </si>
  <si>
    <t>Supplies Coochiemudlo Island, Mount Cotton, Thornlands, Victoria Point</t>
  </si>
  <si>
    <t>23 MVA on 03/02/2020 at 18:30</t>
  </si>
  <si>
    <t>WCL - Wacol (33/11kV)</t>
  </si>
  <si>
    <t xml:space="preserve">Land area is 9570 sqm, Construction is conventional all indoor class                                                                                                                                                                                                                             </t>
  </si>
  <si>
    <t>Transformer size is 1x14.5/25MVA ONAN/ONAF;2x15/25MVA ONAN/ODAF</t>
  </si>
  <si>
    <t>2020 W -0.4%, 2021 S -0.6% W -0.6%2022 S -1.3% W -1.3%2023 S -0.9% W -0.9%2024 S -0.3% W -0.3</t>
  </si>
  <si>
    <t>Supplies Bellbowrie, Darra, Moggill, Richlands, Riverhills, Sumner, Wacol</t>
  </si>
  <si>
    <t>20.9 MVA on 18/02/2020 at 10:00</t>
  </si>
  <si>
    <t>WSO - Wacol South (33/11kV)</t>
  </si>
  <si>
    <t>2020 W -0.4%, 2021 S -0.2% W -0.2%2022 S -1.0% W -1.0%2023 S -0.6% W -0.6%2024 S -0.1% W -0.1</t>
  </si>
  <si>
    <t>Supplies Carole Park, Ellen Grove, Forest Lake, Richlands, Wacol</t>
  </si>
  <si>
    <t>20.5 MVA on 11/12/2019 at 16:00</t>
  </si>
  <si>
    <t>WMR - Wamuran (33/11kV)</t>
  </si>
  <si>
    <t xml:space="preserve">Land area is 9265 sqm, Construction is mini-modular (skid) class                                                                                                                                                                                                                                 </t>
  </si>
  <si>
    <t>2020 W 0.8%, 2021 S 0.1% W 0.1%, 2022 S -0.1% W -0.1%2023 S -0.1% W -0.1%2024 S -0.2% W -0.2</t>
  </si>
  <si>
    <t>Supplies Bellmere, Bracalba, Wamuran, Wamuran Basin</t>
  </si>
  <si>
    <t>4.3 MVA on 03/02/2020 at 18:30</t>
  </si>
  <si>
    <t>WRD - Wellington Rd (110/11kV)</t>
  </si>
  <si>
    <t xml:space="preserve">Land area is 2530 sqm, Construction is conventional indoor/outdoor class                                                                                                                                                                                                                         </t>
  </si>
  <si>
    <t>Transformer size is 2x36/60MVA ONAN/ODAF;2x15/25MVA ONAN/ONAF(Standby)</t>
  </si>
  <si>
    <t>Capacity of commissioned Embedded Generation (with Connection Agreements) is 32.6 MVA</t>
  </si>
  <si>
    <t>2020 W 2.3%, 2021 S 0.1% W 0.1%, 2022 S -0.4% W -0.4%2023 S -0.2% W -0.2%2024 S 0.2% W 0.2%</t>
  </si>
  <si>
    <t>Supplies Coorparoo, East Brisbane, Greenslopes, Kangaroo Point, Norman Park, South Brisbane, Woolloongabba</t>
  </si>
  <si>
    <t>55.1 MVA on 22/01/2020 at 15:00</t>
  </si>
  <si>
    <t>WED - West End (110/11kV)</t>
  </si>
  <si>
    <t xml:space="preserve">Land area is 1730 sqm, Construction is conventional all indoor class                                                                                                                                                                                                                             </t>
  </si>
  <si>
    <t>Transformer size is 2x45/60MVA ODAN/ODAF</t>
  </si>
  <si>
    <t>2020 W 2.4%, 2021 S 0.7% W 0.7%, 2022 S 0.0% W 0.0%, 2023 S 0.5% W 0.5%, 2024 S 0.8% W 0.8%</t>
  </si>
  <si>
    <t>Supplies Highgate Hill, South Brisbane, West End</t>
  </si>
  <si>
    <t>65.6 MVA on 19/02/2020 at 16:00</t>
  </si>
  <si>
    <t>RLA - ROCKLEA 110 CP</t>
  </si>
  <si>
    <t>WMD - West Maroochydore (132/11kV)</t>
  </si>
  <si>
    <t xml:space="preserve">Land area is 11850 sqm, Construction is conventional indoor/outdoor class                                                                                                                                                                                                                         </t>
  </si>
  <si>
    <t>Transformer size is 1x15/30MVA ONAN/ODAF;1x30/48/60MVA ONAN/ODAN/ODAF</t>
  </si>
  <si>
    <t>2020 W 1.4%, 2021 S 0.7% W 0.7%, 2022 S 0.4% W 0.4%, 2023 S 0.5% W 0.5%, 2024 S 0.4% W 0.4%</t>
  </si>
  <si>
    <t>Supplies Bli Bli, Buderim, Diddillibah, Forest Glen, Kiels Mountain, Kuluin, Kunda Park, Marcoola, Maroochydore, Mons, Mudjimba, Pacific Paradise, Rosemount, Tanawha, Twin Waters, Woombye</t>
  </si>
  <si>
    <t>31.8 MVA on 03/02/2020 at 18:00</t>
  </si>
  <si>
    <t>WSS - Whinstanes (33/11kV)</t>
  </si>
  <si>
    <t xml:space="preserve">Land area is 3825 sqm, Construction is multiple modular class                                                                                                                                                                                                                                    </t>
  </si>
  <si>
    <t>Supplies Eagle Farm</t>
  </si>
  <si>
    <t>9.1 MVA on 16/12/2019 at 11:00</t>
  </si>
  <si>
    <t>WSE - Whiteside (33/11kV)</t>
  </si>
  <si>
    <t>Transformer size is 1x10/15MVA ONAN/ODAF</t>
  </si>
  <si>
    <t>2020 W 0.1%, 2021 S -0.2% W -0.2%2022 S -0.4% W -0.4%2023 S -0.5% W -0.5%2024 S -0.4% W -0.4</t>
  </si>
  <si>
    <t>Supplies Dayboro, King Scrub, Laceys Creek, Rush Creek, Whiteside</t>
  </si>
  <si>
    <t>8.2 MVA on 11/12/2019 at 14:00</t>
  </si>
  <si>
    <t>WHO - Wivenhoe (33/11kV)</t>
  </si>
  <si>
    <t xml:space="preserve">Land area is 7221 sqm, Construction is pipework and shed class                                                                                                                                                                                                                                   </t>
  </si>
  <si>
    <t>2020 W 1.1%, 2021 S 0.8% W 0.8%, 2022 S 0.4% W 0.4%, 2023 S 0.4% W 0.4%, 2024 S 0.3% W 0.3%</t>
  </si>
  <si>
    <t>Supplies Bryden, Dundas, England Creek, Fairney View, Fernvale, Lake Wivenhoe, Split Yard Creek, Vernor, Wivenhoe Pocket</t>
  </si>
  <si>
    <t>WFD - Woodford (33/11kV)</t>
  </si>
  <si>
    <t xml:space="preserve">Land area is 14570 sqm, Construction is pipework and shed class                                                                                                                                                                                                                                   </t>
  </si>
  <si>
    <t>Transformer size is 1x15MVA ONAF;2x5/6.0MVA ONAN/ONAF(Standby)</t>
  </si>
  <si>
    <t>2020 W 1.2%, 2021 S 0.2% W 0.2%, 2022 S -0.2% W -0.2%2023 S -0.2% W -0.2%2024 S -0.1% W -0.1</t>
  </si>
  <si>
    <t>Supplies Bellthorpe, Booroobin, Bracalba, Campbells Pocket, Cedarton, Commissioners Flat, D'aguilar, Delaneys Creek, Mount Byron, Mount Delaney, Mount Mee, Mount Pleasant, Ocean View, Peachester, Rocksberg, Stanmore, Stony Creek, Wamuran, Wamuran Basin, Woodford</t>
  </si>
  <si>
    <t>9.8 MVA on 03/02/2020 at 17:30</t>
  </si>
  <si>
    <t>WRG - Woodridge (33/11kV)</t>
  </si>
  <si>
    <t xml:space="preserve">Land area is 8190 sqm, Construction is conventional indoor/outdoor class                                                                                                                                                                                                                         </t>
  </si>
  <si>
    <t>Transformer size is 3x15/25MVA ONAN/ODAF</t>
  </si>
  <si>
    <t>2020 W 0.0%, 2021 S -0.5% W -0.5%2022 S -1.0% W -1.0%2023 S -0.8% W -0.8%2024 S -0.3% W -0.3</t>
  </si>
  <si>
    <t>Supplies Daisy Hill, Karawatha, Kingston, Logan Central, Loganlea, Slacks Creek, Springwood, Woodridge</t>
  </si>
  <si>
    <t>33.9 MVA on 03/02/2020 at 16:30</t>
  </si>
  <si>
    <t>WNM - Wynnum (33/11kV)</t>
  </si>
  <si>
    <t xml:space="preserve">Land area is 1130 sqm, Construction is conventional all indoor class                                                                                                                                                                                                                             </t>
  </si>
  <si>
    <t>2020 W 1.0%, 2021 S 0.4% W 0.4%, 2022 S 0.2% W 0.2%, 2023 S 0.3% W 0.3%, 2024 S 0.2% W 0.2%</t>
  </si>
  <si>
    <t>Supplies Hemmant, Lytton, Manly, Port Of Brisbane, Wynnum, Wynnum West</t>
  </si>
  <si>
    <t>21.5 MVA on 03/02/2020 at 19:00</t>
  </si>
  <si>
    <t>YMT - Yamanto (33/11kV)</t>
  </si>
  <si>
    <t>2020 W 1.4%, 2021 S 4.7% W 4.7%, 2022 S 4.1% W 4.1%, 2023 S 3.9% W 3.9%, 2024 S 3.7% W 3.7%</t>
  </si>
  <si>
    <t>Supplies Deebing Heights, Purga, Yamanto</t>
  </si>
  <si>
    <t>11.9 MVA on 03/02/2020 at 17:30</t>
  </si>
  <si>
    <t>YDA - Yandina (33/11kV)</t>
  </si>
  <si>
    <t xml:space="preserve">Land area is 4040 sqm, Construction is single modular class                                                                                                                                                                                                                                      </t>
  </si>
  <si>
    <t>Capacity of commissioned Embedded Generation (with Connection Agreements) is 3.4 MVA</t>
  </si>
  <si>
    <t>2020 W 1.9%, 2021 S 0.9% W 0.9%, 2022 S 0.6% W 0.6%, 2023 S 0.7% W 0.7%, 2024 S 0.5% W 0.5%</t>
  </si>
  <si>
    <t>Supplies Bridges, Cooloolabin, Eerwah Vale, Eumundi, Maroochy River, Ninderry, North Arm, Yandina</t>
  </si>
  <si>
    <t>8.5 MVA on 16/12/2019 at 16:30</t>
  </si>
  <si>
    <t>YTA - Yatala (110/11kV)</t>
  </si>
  <si>
    <t xml:space="preserve">Land area is 45120 sqm, Construction is a mixture of various construction classes                                                                                                                                                                                                                 </t>
  </si>
  <si>
    <t>Transformer size is 2x15/25MVA ONAN/ONAF(Standby);1x30/60MVA ONAN/ODAF</t>
  </si>
  <si>
    <t>2020 W 0.8%, 2021 S -0.6% W -0.6%2022 S -1.4% W -1.4%2023 S -1.2% W -1.2%2024 S -0.5% W -0.5</t>
  </si>
  <si>
    <t>Supplies Gilberton, Jacobs Well, Kingsholme, Luscombe, Mount Warren Park, Ormeau, Ormeau Hills, Pimpama, Stapylton, Willow Vale, Windaroo, Woongoolba, Yatala</t>
  </si>
  <si>
    <t>53.1 MVA on 22/01/2020 at 16:00</t>
  </si>
  <si>
    <t>ZMR - Zillmere (33/11kV)</t>
  </si>
  <si>
    <t xml:space="preserve">Land area is 2030 sqm, Construction is conventional indoor/outdoor class                                                                                                                                                                                                                         </t>
  </si>
  <si>
    <t>Transformer size is 2x15/18.75/25MVA ONAN/ODAN/ODAF</t>
  </si>
  <si>
    <t>Supplies Aspley, Boondall, Bridgeman Downs, Carseldine, Chermside, Fitzgibbon, Geebung, Zillmere</t>
  </si>
  <si>
    <t>34.5 MVA on 03/02/2020 at 19:00</t>
  </si>
  <si>
    <t xml:space="preserve">This workbook provides 5 year forecast capacity and loading information for Zone Substations in the Energex network. </t>
  </si>
  <si>
    <t>Energex Distribution Annual Planning Report is prepared and made available solely for information purposes. While care was taken in the preparation of the information in this report, and it is provided in good faith, Energex accepts no responsibility or liability (including without limitation, liability to any person by reason of negligence or negligent mis-statement) for any loss or damage that may be incurred by any person acting in reliance on this information or assumptions drawn from it, except to the extent that liability under any applicable Queensland or Commonwealth of Australia statute cannot be excluded.</t>
  </si>
  <si>
    <t>All financials presented in this document are correct at the time of writing and represent the existing organisational accounting treatment, which may be subject to change. Energy Queensland is finalising the alignment of its Cost Allocation Methodology between Ergon and Energex, potentially impacting the treatment of some Capital and Operational Project costs.</t>
  </si>
  <si>
    <r>
      <t>Each summary sheet contains a brief description of the substation, including its location, land area, construction type, installed transformers and capacity of known embedded generation connected to the substation</t>
    </r>
    <r>
      <rPr>
        <i/>
        <sz val="10"/>
        <color indexed="8"/>
        <rFont val="Arial"/>
        <family val="2"/>
      </rPr>
      <t xml:space="preserve">. </t>
    </r>
    <r>
      <rPr>
        <sz val="10"/>
        <color indexed="8"/>
        <rFont val="Arial"/>
        <family val="2"/>
      </rPr>
      <t>Localities give a general view of the areas serviced by the substation. Load categories indicate the type of loads supplied. Growth rates for the zone substations provide a projection of the expected growth rates for the next five years for planning purposes.</t>
    </r>
  </si>
  <si>
    <t>With respect to growth rates:</t>
  </si>
  <si>
    <r>
      <t>·</t>
    </r>
    <r>
      <rPr>
        <sz val="7"/>
        <color indexed="30"/>
        <rFont val="Times New Roman"/>
        <family val="1"/>
      </rPr>
      <t xml:space="preserve">         </t>
    </r>
    <r>
      <rPr>
        <sz val="10"/>
        <color indexed="8"/>
        <rFont val="Arial"/>
        <family val="2"/>
      </rPr>
      <t>Large individual or block loads (existing and new) are treated on an individual basis and not listed in these substation summaries, but these are factored into load forecasts.</t>
    </r>
  </si>
  <si>
    <t>The next section includes a summary of performance and capability.</t>
  </si>
  <si>
    <t>The latest compensated peak demand is displayed along with the typical daily compensated load profile. In addition, the compensated descriptor refers to the slightly reduced transformer load experienced when available capacitors are in service. Entries in the major loads section indicate there are significant or large customers connected to the substation. Both summer and winter profiles are presented where available. Where a substation has less than 12 months of metering data available, such as small substations and newly established substations, the graphs and the information against these fields is either blank or not applicable (N/A).</t>
  </si>
  <si>
    <t>The summary sheets also show two graphs of reliability performance for System Average Interruption Frequency Index (SAIFI) and System Average Interruption Duration Index (SAIDI). The last five years of this data is shown for all events impacting customers supplied from the specific substation. While total measures as experienced by these customers are shown, any contributions of major event days are highlighted in the top blue segment of the bars. Reliability data cannot be determined for some small substations with no 11 kV outgoing circuits and new substations where no data has been recorded. The charts are blank in these cases.</t>
  </si>
  <si>
    <t>A summary of any projects and additional comments relating to the substation are provided below the peak load forecast and capacity table. The committed projects and proposed timeframe section provide a list of relevant committed projects and their proposed commissioning time. The supplementary notes provide additional comments such as operational strategies and land or spatial constraints.</t>
  </si>
  <si>
    <t>Term</t>
  </si>
  <si>
    <t>Definition</t>
  </si>
  <si>
    <t>The time period over which the load is highest (Day/Night).</t>
  </si>
  <si>
    <t>Normal Cyclic Capacity – the total capacity with all network components and equipment in service.</t>
  </si>
  <si>
    <t>The maximum permissible peak daily loading for a given load cycle that plant can supply each day of its life. Taking impedance mismatch into consideration, it is considered the maximum rating for a transformer to be loaded under normal load conditions.</t>
  </si>
  <si>
    <t>The amount of embedded generation and contracted curtailed demand management capacity available within the supply area of a substation during peak times. The impacts of these have been incorporated into the load forecasts. Solar PV connections are not included in the reported figure.</t>
  </si>
  <si>
    <t>Peak load forecast with 10% probability of being exceeded (one in every 10 years will be exceeded). Based on normal expected growth rates &amp; weather corrected starting loads.</t>
  </si>
  <si>
    <t>Security standard load at risk under system normal condition, expressed in MVA.</t>
  </si>
  <si>
    <t>Security standard load at risk under system normal condition, expressed in MW.</t>
  </si>
  <si>
    <t>Compensated power factor at 50 PoE Load. Capacitive compensation is switched according to the size of the capacitor banks installed at the substation, compensation is generally limited to prevent a substation from going into leading power factor.</t>
  </si>
  <si>
    <t>Emergency Cyclic Capacity – the long term firm delivery capacity under a single contingent condition.</t>
  </si>
  <si>
    <t>The maximum permissible peak emergency loading for a given load cycle that an item of plant can supply for an extended period of time without unacceptable damage. For substations with multiple transformers, the ECC is the minimum emergency cyclic capacity of all transformer combinations taking impedance mismatches into consideration, with one transformer off line.</t>
  </si>
  <si>
    <t>Peak load forecast with 50% probability of being exceeded (one in every two years will be exceeded). Based on normal expected growth rates and weather corrected starting loads.</t>
  </si>
  <si>
    <t>50 PoE Load &gt; 95% (MVA)</t>
  </si>
  <si>
    <t>The amount of load greater than 95% 50 PoE Load.</t>
  </si>
  <si>
    <t>(50 PoE Load – 0.95 x 50 PoE Load)</t>
  </si>
  <si>
    <t>Hours PA &gt; 95% Peak Load</t>
  </si>
  <si>
    <t>The number of hours per annum (maximum over the last 3 years) where the load exceeded 95% of the peak 50 PoE demand.</t>
  </si>
  <si>
    <t>The amount of load exceeding ECC rating.</t>
  </si>
  <si>
    <t>(50 PoE Load – ECC Rating)</t>
  </si>
  <si>
    <t>2-Hour Rating (MVA)</t>
  </si>
  <si>
    <t>Two-Hour Emergency Capacity (2HEC) – the short term or firm delivery capacity under a single contingent condition.</t>
  </si>
  <si>
    <t>The maximum permissible peak emergency loading for a given load cycle that an item of plant can supply up to two hours without causing unacceptable damage. For substations with multiple transformers, the 2HEC is the minimum two hour emergency rating of all transformer combinations taking impedance mismatches into consideration, with one transformer off line.</t>
  </si>
  <si>
    <t>SCADA or automatically controlled load transfers that can be implemented within one minute.</t>
  </si>
  <si>
    <t>Load transfers that can be implemented through SCADA switching procedures by the network control officer. It is assumed that this can generally be achieved within 30 minutes excluding complex or prolonged restoration procedures.</t>
  </si>
  <si>
    <t>Load transfers can also be deployed via manually controlled switchgear locally by field staff. It is assumed that the implementation of manual switching procedures to isolate the faulted portion of the network to restore supply to healthy parts of the network can be fully implemented within three hours (urban) or four hours (rural).</t>
  </si>
  <si>
    <t>The capacity of mobile substation or mobile generation that can be deployed within the timeframe prescribed by the security standard.</t>
  </si>
  <si>
    <t>The maximum allowable mobile generator capacity is limited to 4 MVA for urban and 10 MVA for rural. The maximum mobile substation capacity is 15 MVA.</t>
  </si>
  <si>
    <t>Plant Overload Protection Scheme consists of several applications which continuously monitor specific items of plant for overload conditions. If overload conditions are detected and validated, POPS will initiate predefined actions in order to relieve the overload condition.</t>
  </si>
  <si>
    <t>An indication of the electrical configuration of the substation 11 kV bus (e.g. split bus or solid bus)</t>
  </si>
  <si>
    <t>Security standard load at risk for single contingent conditions.</t>
  </si>
  <si>
    <t>Estimated generation / load reduction required to defer the forecast system limitation. This is the security standard load at risk for a single contingency, expressed in MW.</t>
  </si>
  <si>
    <t>For security standard application, the general type of customer a substation or feeder supplying the area.</t>
  </si>
  <si>
    <t>The load at risk is evaluated for both normal (LARn) and contingent (LARc) conditions. Under normal conditions, the loadings on a substation are not to exceed the normal cyclic capacity (NCC) of a major network component such as a zone substation transformer. Under contingent conditions, the loadings of a substation are not to exceed the available emergency supply under contingency whilst taking into consideration the security of supply standards of the substation.</t>
  </si>
  <si>
    <t>Load at risk is the shortfall between the forecast load (either 10 PoE or 50 PoE) and the available supply. The general equations for LAR are as follows:</t>
  </si>
  <si>
    <r>
      <t>·</t>
    </r>
    <r>
      <rPr>
        <sz val="7"/>
        <color indexed="30"/>
        <rFont val="Times New Roman"/>
        <family val="1"/>
      </rPr>
      <t xml:space="preserve">         </t>
    </r>
    <r>
      <rPr>
        <b/>
        <sz val="10"/>
        <color indexed="8"/>
        <rFont val="Arial"/>
        <family val="2"/>
      </rPr>
      <t>LARn</t>
    </r>
    <r>
      <rPr>
        <sz val="10"/>
        <color indexed="8"/>
        <rFont val="Arial"/>
        <family val="2"/>
      </rPr>
      <t xml:space="preserve"> = 10 PoE – NCC where NCC is the normal cyclic capacity</t>
    </r>
  </si>
  <si>
    <r>
      <t>·</t>
    </r>
    <r>
      <rPr>
        <sz val="7"/>
        <color indexed="30"/>
        <rFont val="Times New Roman"/>
        <family val="1"/>
      </rPr>
      <t xml:space="preserve">         </t>
    </r>
    <r>
      <rPr>
        <b/>
        <sz val="10"/>
        <color indexed="8"/>
        <rFont val="Arial"/>
        <family val="2"/>
      </rPr>
      <t>LARc</t>
    </r>
    <r>
      <rPr>
        <sz val="10"/>
        <color indexed="8"/>
        <rFont val="Arial"/>
        <family val="2"/>
      </rPr>
      <t xml:space="preserve"> = 50 PoE – available capacity – available supply (within security standard timeframe)</t>
    </r>
  </si>
  <si>
    <t>Network security standards are not being met if LARn or LARc is greater than 0.</t>
  </si>
  <si>
    <t>Generally, there are two available capacities and five available sources of supply that can be deployed upon loss of a major network component such as a transformer.</t>
  </si>
  <si>
    <t>Types of available capacity:</t>
  </si>
  <si>
    <r>
      <t>·</t>
    </r>
    <r>
      <rPr>
        <sz val="7"/>
        <color indexed="30"/>
        <rFont val="Times New Roman"/>
        <family val="1"/>
      </rPr>
      <t xml:space="preserve">         </t>
    </r>
    <r>
      <rPr>
        <b/>
        <sz val="10"/>
        <color indexed="8"/>
        <rFont val="Arial"/>
        <family val="2"/>
      </rPr>
      <t>Emergency Cyclic Capacity (ECC)</t>
    </r>
    <r>
      <rPr>
        <sz val="10"/>
        <color indexed="8"/>
        <rFont val="Arial"/>
        <family val="2"/>
      </rPr>
      <t xml:space="preserve"> – The maximum permissible peak emergency loading for a given load cycle that a plant can supply for an extended period of time without doing unacceptable damage. For substations with multiple transformers, the ECC is the minimum emergency cyclic capacity of all transformer combinations taking impedance mismatches into consideration, with one transformer off line.</t>
    </r>
  </si>
  <si>
    <r>
      <t>·</t>
    </r>
    <r>
      <rPr>
        <sz val="7"/>
        <color indexed="30"/>
        <rFont val="Times New Roman"/>
        <family val="1"/>
      </rPr>
      <t xml:space="preserve">         </t>
    </r>
    <r>
      <rPr>
        <b/>
        <sz val="10"/>
        <color indexed="8"/>
        <rFont val="Arial"/>
        <family val="2"/>
      </rPr>
      <t>Two Hour Emergency Capacity (2HEC)</t>
    </r>
    <r>
      <rPr>
        <sz val="10"/>
        <color indexed="8"/>
        <rFont val="Arial"/>
        <family val="2"/>
      </rPr>
      <t xml:space="preserve"> – The maximum permissible peak emergency loading for a given load cycle that a plant can supply up to two hours without doing unacceptable damage. For substations with multiple transformer, the 2HEC is the minimum 2 hour emergency rating of all transformer combinations taking impedance mismatches into consideration, with one transformer off line. By the end of the 2 hours, the transformer load must be reduced to or below ECC.</t>
    </r>
  </si>
  <si>
    <t>Types of available supply:</t>
  </si>
  <si>
    <r>
      <t>·</t>
    </r>
    <r>
      <rPr>
        <sz val="7"/>
        <color indexed="30"/>
        <rFont val="Times New Roman"/>
        <family val="1"/>
      </rPr>
      <t xml:space="preserve">         </t>
    </r>
    <r>
      <rPr>
        <b/>
        <sz val="10"/>
        <color indexed="8"/>
        <rFont val="Arial"/>
        <family val="2"/>
      </rPr>
      <t>Automatic Transfers (AT)</t>
    </r>
    <r>
      <rPr>
        <sz val="10"/>
        <color indexed="8"/>
        <rFont val="Arial"/>
        <family val="2"/>
      </rPr>
      <t xml:space="preserve"> – SCADA or automatically controlled load transfers that can be implemented within 1 minute. Examples include auto changeover switching capacity from adjacent bus sections, standby transformers or via dedicated tie feeders from other substations. Such capacity has been considered at a number of substations where it is available.</t>
    </r>
  </si>
  <si>
    <r>
      <t>·</t>
    </r>
    <r>
      <rPr>
        <sz val="7"/>
        <color indexed="30"/>
        <rFont val="Times New Roman"/>
        <family val="1"/>
      </rPr>
      <t xml:space="preserve">         </t>
    </r>
    <r>
      <rPr>
        <b/>
        <sz val="10"/>
        <color indexed="8"/>
        <rFont val="Arial"/>
        <family val="2"/>
      </rPr>
      <t>Remote Transfers (RT)</t>
    </r>
    <r>
      <rPr>
        <sz val="10"/>
        <color indexed="8"/>
        <rFont val="Arial"/>
        <family val="2"/>
      </rPr>
      <t xml:space="preserve"> – Load transfer capacity can be deployed via remotely controlled switchgear. The implementation of a series of SCADA controlled switching procedures to isolate the faulted portion of the network whilst restoring supply to fault free portions can be fully implemented within 30 minutes and is available for extended periods. At present, only remote transfers to other substations or standby transformers, using SCADA control of substation circuit breakers, have been considered.</t>
    </r>
  </si>
  <si>
    <r>
      <t>·</t>
    </r>
    <r>
      <rPr>
        <sz val="7"/>
        <color indexed="30"/>
        <rFont val="Times New Roman"/>
        <family val="1"/>
      </rPr>
      <t xml:space="preserve">         </t>
    </r>
    <r>
      <rPr>
        <b/>
        <sz val="10"/>
        <color indexed="8"/>
        <rFont val="Arial"/>
        <family val="2"/>
      </rPr>
      <t>Manual Transfers (MT)</t>
    </r>
    <r>
      <rPr>
        <sz val="10"/>
        <color indexed="8"/>
        <rFont val="Arial"/>
        <family val="2"/>
      </rPr>
      <t xml:space="preserve"> – Load transfer capacity can be deployed via manually controlled switchgear. The implementation of a series of manual switching procedures to isolate the faulted portion of the network whilst restoring supply to fault free portions can be fully implemented within 3 hours (urban) or 4 hours (rural) and is available for extended periods. Some manual transfers are likely to be implemented within 2 hours but this has not been quantified at this time. Analysis done to identify the available 11 kV transfer capability in the systems for every substation. To accommodate future 11 kV network changes and system coincidence peak, a 75% factor is applied to ensure the transfers are practical and achievable throughout the analysis period. The manual switching of standby transformers, which do not have automatic switching, has also been included where available.</t>
    </r>
  </si>
  <si>
    <r>
      <t>·</t>
    </r>
    <r>
      <rPr>
        <sz val="7"/>
        <color indexed="30"/>
        <rFont val="Times New Roman"/>
        <family val="1"/>
      </rPr>
      <t xml:space="preserve">         </t>
    </r>
    <r>
      <rPr>
        <b/>
        <sz val="10"/>
        <color indexed="8"/>
        <rFont val="Arial"/>
        <family val="2"/>
      </rPr>
      <t>Mobile Generation (MG)</t>
    </r>
    <r>
      <rPr>
        <sz val="10"/>
        <color indexed="8"/>
        <rFont val="Arial"/>
        <family val="2"/>
      </rPr>
      <t xml:space="preserve"> – Alternate supply from mobile generators can be sourced within 8 hours (urban) or 12 hours (rural). These are generally smaller 500 kVA units that do not require transport permits or police escorts and can be rapidly deployed. Up to 4 MVA (urban) or 10 MVA (rural) of mobile generation may be committed to a single contingency event.</t>
    </r>
  </si>
  <si>
    <r>
      <t>·</t>
    </r>
    <r>
      <rPr>
        <sz val="7"/>
        <color indexed="30"/>
        <rFont val="Times New Roman"/>
        <family val="1"/>
      </rPr>
      <t xml:space="preserve">         </t>
    </r>
    <r>
      <rPr>
        <b/>
        <sz val="10"/>
        <color indexed="8"/>
        <rFont val="Arial"/>
        <family val="2"/>
      </rPr>
      <t>Mobile Substation (MS)</t>
    </r>
    <r>
      <rPr>
        <sz val="10"/>
        <color indexed="8"/>
        <rFont val="Arial"/>
        <family val="2"/>
      </rPr>
      <t xml:space="preserve"> – Alternate supply provided through deployment of a mobile substation within 8 hours (urban and non-urban) – only applies to 33/11 kV zone substation contingencies. These mobile substations generally do not require transport permits or police escorts and can be rapidly deployed. The standard size of the mobile substation transformer is 18 MVA however a capacity of 15 MVA is used in the assessment of zone substation security standard compliance. Use of the mobile substation may be committed to a single contingency event.</t>
    </r>
  </si>
  <si>
    <t>Back to Index</t>
  </si>
  <si>
    <t xml:space="preserve">This workbook forms part of the Energex Distribution Annual Planning Report 2020-21 to 2024-25 (DAPR) and should be read in conjunction with the report document. </t>
  </si>
  <si>
    <t>Zone Substations Forecasts  (Energex Distribution Annual Planning Report 2020-21 to 2024-25)</t>
  </si>
  <si>
    <t>Notes</t>
  </si>
  <si>
    <t>Index</t>
  </si>
  <si>
    <t>Manual transfers are obtained from load flow studies performed on each 11 kV distribution feeder, with the sum of all available 11 kV transfers at a substation is multiplied by a 0.75 factor to account for diversity and to provide a margin of error to avoid voltage collapse. The same approach applies throughout the forward planning period.</t>
  </si>
  <si>
    <t>It contains assumptions regarding, among other things, economic growth and load forecasts which may or may not prove to be correct. The forecasts included in the document involve subjective judgements and analysis which are subject to significant uncertainties and contingencies, many of which are out of the control of Energex.  Furthermore, forecasted data is subject to ongoing variation due to COVID 19 impacts. Energex makes no representation or warranty as to the accuracy, reliability, completeness or suitability for any particular purpose of the information in this document. All information should be independently investigated, reviewed, analysed and verified, and must not be relied upon in connection with any investment proposal or decision.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</si>
</sst>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4" x14ac:knownFonts="1">
    <font>
      <sz val="11"/>
      <color theme="1"/>
      <name val="Calibri"/>
      <family val="2"/>
      <scheme val="minor"/>
    </font>
    <font>
      <b/>
      <sz val="11"/>
      <color indexed="8"/>
      <name val="Arial"/>
      <family val="2"/>
    </font>
    <font>
      <sz val="8"/>
      <color theme="1"/>
      <name val="Arial"/>
      <family val="2"/>
    </font>
    <font>
      <sz val="9"/>
      <color theme="1"/>
      <name val="Arial"/>
      <family val="2"/>
    </font>
    <font>
      <sz val="7"/>
      <color theme="1"/>
      <name val="Arial"/>
      <family val="2"/>
    </font>
    <font>
      <sz val="10"/>
      <color theme="1"/>
      <name val="Wingdings"/>
      <charset val="2"/>
    </font>
    <font>
      <b/>
      <sz val="8"/>
      <color theme="1"/>
      <name val="Arial"/>
      <family val="2"/>
    </font>
    <font>
      <b/>
      <sz val="9"/>
      <color rgb="FF0081C3"/>
      <name val="Arial"/>
      <family val="2"/>
    </font>
    <font>
      <sz val="8"/>
      <color rgb="FF006600"/>
      <name val="Arial"/>
      <family val="2"/>
    </font>
    <font>
      <b/>
      <sz val="8"/>
      <color rgb="FF006600"/>
      <name val="Arial"/>
      <family val="2"/>
    </font>
    <font>
      <b/>
      <sz val="7"/>
      <color theme="1"/>
      <name val="Arial"/>
      <family val="2"/>
    </font>
    <font>
      <b/>
      <sz val="11"/>
      <color theme="0"/>
      <name val="Calibri"/>
      <family val="2"/>
      <scheme val="minor"/>
    </font>
    <font>
      <sz val="11"/>
      <color rgb="FFFF0000"/>
      <name val="Calibri"/>
      <family val="2"/>
      <scheme val="minor"/>
    </font>
    <font>
      <sz val="11"/>
      <color theme="0"/>
      <name val="Calibri"/>
      <family val="2"/>
      <scheme val="minor"/>
    </font>
    <font>
      <u/>
      <sz val="11"/>
      <color theme="10"/>
      <name val="Calibri"/>
      <family val="2"/>
      <scheme val="minor"/>
    </font>
    <font>
      <b/>
      <sz val="14"/>
      <color rgb="FF0081C3"/>
      <name val="Arial"/>
      <family val="2"/>
    </font>
    <font>
      <sz val="10"/>
      <color theme="1"/>
      <name val="Arial"/>
      <family val="2"/>
    </font>
    <font>
      <sz val="10"/>
      <name val="Arial"/>
      <family val="2"/>
    </font>
    <font>
      <i/>
      <sz val="10"/>
      <color indexed="8"/>
      <name val="Arial"/>
      <family val="2"/>
    </font>
    <font>
      <sz val="10"/>
      <color indexed="8"/>
      <name val="Arial"/>
      <family val="2"/>
    </font>
    <font>
      <sz val="10"/>
      <color rgb="FF0081C3"/>
      <name val="Symbol"/>
      <family val="1"/>
      <charset val="2"/>
    </font>
    <font>
      <sz val="7"/>
      <color indexed="30"/>
      <name val="Times New Roman"/>
      <family val="1"/>
    </font>
    <font>
      <b/>
      <sz val="10"/>
      <color rgb="FFFFFFFF"/>
      <name val="Arial"/>
      <family val="2"/>
    </font>
    <font>
      <b/>
      <sz val="10"/>
      <color indexed="8"/>
      <name val="Arial"/>
      <family val="2"/>
    </font>
  </fonts>
  <fills count="7">
    <fill>
      <patternFill patternType="none"/>
    </fill>
    <fill>
      <patternFill patternType="gray125"/>
    </fill>
    <fill>
      <patternFill patternType="solid">
        <fgColor rgb="FF0081C3"/>
        <bgColor indexed="64"/>
      </patternFill>
    </fill>
    <fill>
      <patternFill patternType="solid">
        <fgColor rgb="FFC4D545"/>
        <bgColor indexed="64"/>
      </patternFill>
    </fill>
    <fill>
      <patternFill patternType="solid">
        <fgColor rgb="FFC8FFFF"/>
        <bgColor indexed="0"/>
      </patternFill>
    </fill>
    <fill>
      <patternFill patternType="solid">
        <fgColor theme="0"/>
        <bgColor indexed="64"/>
      </patternFill>
    </fill>
    <fill>
      <patternFill patternType="solid">
        <fgColor rgb="FF0084C9"/>
        <bgColor indexed="64"/>
      </patternFill>
    </fill>
  </fills>
  <borders count="21">
    <border>
      <left/>
      <right/>
      <top/>
      <bottom/>
      <diagonal/>
    </border>
    <border>
      <left/>
      <right/>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rgb="FFC4D545"/>
      </left>
      <right style="thin">
        <color indexed="64"/>
      </right>
      <top style="medium">
        <color indexed="64"/>
      </top>
      <bottom style="thin">
        <color indexed="64"/>
      </bottom>
      <diagonal/>
    </border>
    <border>
      <left style="medium">
        <color rgb="FFC4D545"/>
      </left>
      <right style="thin">
        <color indexed="64"/>
      </right>
      <top style="thin">
        <color indexed="64"/>
      </top>
      <bottom style="thin">
        <color indexed="64"/>
      </bottom>
      <diagonal/>
    </border>
    <border>
      <left style="thin">
        <color indexed="64"/>
      </left>
      <right style="medium">
        <color rgb="FF0081C3"/>
      </right>
      <top style="medium">
        <color indexed="64"/>
      </top>
      <bottom style="thin">
        <color indexed="64"/>
      </bottom>
      <diagonal/>
    </border>
    <border>
      <left style="thin">
        <color indexed="64"/>
      </left>
      <right style="medium">
        <color rgb="FF0081C3"/>
      </right>
      <top style="thin">
        <color indexed="64"/>
      </top>
      <bottom style="thin">
        <color indexed="64"/>
      </bottom>
      <diagonal/>
    </border>
    <border>
      <left style="medium">
        <color rgb="FFC4D545"/>
      </left>
      <right style="thin">
        <color indexed="64"/>
      </right>
      <top style="thin">
        <color indexed="64"/>
      </top>
      <bottom style="medium">
        <color rgb="FFC4D545"/>
      </bottom>
      <diagonal/>
    </border>
    <border>
      <left style="thin">
        <color indexed="64"/>
      </left>
      <right style="thin">
        <color indexed="64"/>
      </right>
      <top style="thin">
        <color indexed="64"/>
      </top>
      <bottom style="medium">
        <color rgb="FFC4D545"/>
      </bottom>
      <diagonal/>
    </border>
    <border>
      <left style="thin">
        <color indexed="64"/>
      </left>
      <right style="medium">
        <color rgb="FF0081C3"/>
      </right>
      <top style="thin">
        <color indexed="64"/>
      </top>
      <bottom style="medium">
        <color rgb="FF0081C3"/>
      </bottom>
      <diagonal/>
    </border>
    <border>
      <left style="thin">
        <color indexed="64"/>
      </left>
      <right style="thin">
        <color indexed="64"/>
      </right>
      <top style="thin">
        <color indexed="64"/>
      </top>
      <bottom style="medium">
        <color rgb="FF0081C3"/>
      </bottom>
      <diagonal/>
    </border>
    <border>
      <left/>
      <right style="medium">
        <color rgb="FF0084C9"/>
      </right>
      <top style="medium">
        <color rgb="FF0084C9"/>
      </top>
      <bottom style="medium">
        <color rgb="FF0084C9"/>
      </bottom>
      <diagonal/>
    </border>
    <border>
      <left/>
      <right/>
      <top style="medium">
        <color rgb="FF0084C9"/>
      </top>
      <bottom style="medium">
        <color rgb="FF0084C9"/>
      </bottom>
      <diagonal/>
    </border>
    <border>
      <left/>
      <right style="medium">
        <color rgb="FF0084C9"/>
      </right>
      <top/>
      <bottom style="medium">
        <color rgb="FF0084C9"/>
      </bottom>
      <diagonal/>
    </border>
    <border>
      <left/>
      <right/>
      <top/>
      <bottom style="medium">
        <color rgb="FF0084C9"/>
      </bottom>
      <diagonal/>
    </border>
    <border>
      <left/>
      <right style="medium">
        <color rgb="FF0084C9"/>
      </right>
      <top style="medium">
        <color rgb="FF0084C9"/>
      </top>
      <bottom/>
      <diagonal/>
    </border>
  </borders>
  <cellStyleXfs count="2">
    <xf numFmtId="0" fontId="0" fillId="0" borderId="0"/>
    <xf numFmtId="0" fontId="14" fillId="0" borderId="0" applyNumberFormat="0" applyFill="0" applyBorder="0" applyAlignment="0" applyProtection="0"/>
  </cellStyleXfs>
  <cellXfs count="73">
    <xf numFmtId="0" fontId="0" fillId="0" borderId="0" xfId="0"/>
    <xf numFmtId="0" fontId="2" fillId="0" borderId="0" xfId="0" applyFont="1"/>
    <xf numFmtId="0" fontId="3" fillId="0" borderId="0" xfId="0" applyFont="1"/>
    <xf numFmtId="0" fontId="3" fillId="0" borderId="0" xfId="0" applyFont="1" applyAlignment="1">
      <alignment vertical="center"/>
    </xf>
    <xf numFmtId="0" fontId="0" fillId="0" borderId="0" xfId="0" applyAlignment="1">
      <alignment vertical="center"/>
    </xf>
    <xf numFmtId="0" fontId="2" fillId="0" borderId="0" xfId="0" applyFont="1" applyAlignment="1">
      <alignment vertical="center"/>
    </xf>
    <xf numFmtId="0" fontId="3" fillId="0" borderId="1" xfId="0" applyFont="1" applyBorder="1" applyAlignment="1">
      <alignment vertical="center"/>
    </xf>
    <xf numFmtId="0" fontId="2" fillId="0" borderId="1" xfId="0" applyFont="1" applyBorder="1" applyAlignment="1">
      <alignment vertical="center"/>
    </xf>
    <xf numFmtId="0" fontId="0" fillId="0" borderId="1" xfId="0" applyBorder="1" applyAlignment="1">
      <alignment vertical="center"/>
    </xf>
    <xf numFmtId="0" fontId="0" fillId="0" borderId="1" xfId="0" applyBorder="1"/>
    <xf numFmtId="0" fontId="7" fillId="0" borderId="0" xfId="0" applyFont="1" applyAlignment="1">
      <alignment vertical="center"/>
    </xf>
    <xf numFmtId="0" fontId="7" fillId="0" borderId="1" xfId="0" applyFont="1" applyBorder="1" applyAlignment="1">
      <alignment vertical="center"/>
    </xf>
    <xf numFmtId="0" fontId="7" fillId="0" borderId="0" xfId="0" applyFont="1" applyAlignment="1"/>
    <xf numFmtId="0" fontId="9" fillId="0" borderId="0" xfId="0" applyFont="1" applyAlignment="1"/>
    <xf numFmtId="0" fontId="0" fillId="0" borderId="0" xfId="0" applyAlignment="1"/>
    <xf numFmtId="0" fontId="8" fillId="0" borderId="0" xfId="0" applyFont="1" applyAlignment="1"/>
    <xf numFmtId="0" fontId="6" fillId="0" borderId="3" xfId="0" applyFont="1" applyBorder="1" applyAlignment="1">
      <alignment horizontal="center" vertical="center"/>
    </xf>
    <xf numFmtId="0" fontId="4" fillId="0" borderId="3" xfId="0" applyFont="1" applyBorder="1" applyAlignment="1">
      <alignment horizontal="center" vertical="center"/>
    </xf>
    <xf numFmtId="164" fontId="4" fillId="0" borderId="3" xfId="0" applyNumberFormat="1" applyFont="1" applyBorder="1" applyAlignment="1">
      <alignment horizontal="center" vertical="center"/>
    </xf>
    <xf numFmtId="164" fontId="4" fillId="0" borderId="3" xfId="0" applyNumberFormat="1" applyFont="1" applyBorder="1" applyAlignment="1">
      <alignment horizontal="center" vertical="center" shrinkToFit="1"/>
    </xf>
    <xf numFmtId="0" fontId="2" fillId="0" borderId="0" xfId="0" applyFont="1" applyAlignment="1"/>
    <xf numFmtId="0" fontId="10" fillId="0" borderId="6" xfId="0" applyFont="1" applyBorder="1" applyAlignment="1">
      <alignment vertical="center"/>
    </xf>
    <xf numFmtId="0" fontId="10" fillId="0" borderId="7" xfId="0" applyFont="1" applyBorder="1" applyAlignment="1">
      <alignment vertical="center"/>
    </xf>
    <xf numFmtId="0" fontId="6" fillId="0" borderId="9" xfId="0" applyFont="1" applyBorder="1" applyAlignment="1">
      <alignment horizontal="center" vertical="center"/>
    </xf>
    <xf numFmtId="0" fontId="4" fillId="0" borderId="9" xfId="0" applyFont="1" applyBorder="1" applyAlignment="1">
      <alignment horizontal="center" vertical="center"/>
    </xf>
    <xf numFmtId="164" fontId="4" fillId="0" borderId="9" xfId="0" applyNumberFormat="1" applyFont="1" applyBorder="1" applyAlignment="1">
      <alignment horizontal="center" vertical="center"/>
    </xf>
    <xf numFmtId="164" fontId="4" fillId="0" borderId="9" xfId="0" applyNumberFormat="1" applyFont="1" applyBorder="1" applyAlignment="1">
      <alignment horizontal="center" vertical="center" shrinkToFit="1"/>
    </xf>
    <xf numFmtId="0" fontId="6" fillId="0" borderId="11" xfId="0" applyFont="1" applyBorder="1" applyAlignment="1">
      <alignment horizontal="center" vertical="center"/>
    </xf>
    <xf numFmtId="0" fontId="4" fillId="0" borderId="11" xfId="0" applyFont="1" applyBorder="1" applyAlignment="1">
      <alignment horizontal="center" vertical="center"/>
    </xf>
    <xf numFmtId="164" fontId="4" fillId="0" borderId="11" xfId="0" applyNumberFormat="1" applyFont="1" applyBorder="1" applyAlignment="1">
      <alignment horizontal="center" vertical="center"/>
    </xf>
    <xf numFmtId="164" fontId="4" fillId="0" borderId="11" xfId="0" applyNumberFormat="1" applyFont="1" applyBorder="1" applyAlignment="1">
      <alignment horizontal="center" vertical="center" shrinkToFit="1"/>
    </xf>
    <xf numFmtId="164" fontId="4" fillId="0" borderId="12" xfId="0" applyNumberFormat="1" applyFont="1" applyBorder="1" applyAlignment="1">
      <alignment horizontal="center" vertical="center"/>
    </xf>
    <xf numFmtId="164" fontId="4" fillId="0" borderId="13" xfId="0" applyNumberFormat="1" applyFont="1" applyBorder="1" applyAlignment="1">
      <alignment horizontal="center" vertical="center"/>
    </xf>
    <xf numFmtId="164" fontId="4" fillId="0" borderId="15" xfId="0" applyNumberFormat="1" applyFont="1" applyBorder="1" applyAlignment="1">
      <alignment horizontal="center" vertical="center"/>
    </xf>
    <xf numFmtId="164" fontId="4" fillId="0" borderId="14" xfId="0" applyNumberFormat="1" applyFont="1" applyBorder="1" applyAlignment="1">
      <alignment horizontal="center" vertical="center"/>
    </xf>
    <xf numFmtId="0" fontId="5" fillId="0" borderId="0" xfId="0" applyFont="1" applyAlignment="1"/>
    <xf numFmtId="0" fontId="5" fillId="0" borderId="0" xfId="0" applyFont="1"/>
    <xf numFmtId="164" fontId="0" fillId="0" borderId="0" xfId="0" applyNumberFormat="1"/>
    <xf numFmtId="0" fontId="0" fillId="5" borderId="0" xfId="0" applyFill="1"/>
    <xf numFmtId="0" fontId="16" fillId="5" borderId="0" xfId="0" applyFont="1" applyFill="1"/>
    <xf numFmtId="0" fontId="22" fillId="6" borderId="16" xfId="0" applyFont="1" applyFill="1" applyBorder="1" applyAlignment="1">
      <alignment horizontal="center" vertical="center" wrapText="1"/>
    </xf>
    <xf numFmtId="0" fontId="22" fillId="6" borderId="17" xfId="0" applyFont="1" applyFill="1" applyBorder="1" applyAlignment="1">
      <alignment horizontal="center" vertical="center" wrapText="1"/>
    </xf>
    <xf numFmtId="0" fontId="16" fillId="0" borderId="18" xfId="0" applyFont="1" applyBorder="1" applyAlignment="1">
      <alignment vertical="center" wrapText="1"/>
    </xf>
    <xf numFmtId="0" fontId="16" fillId="0" borderId="19" xfId="0" applyFont="1" applyBorder="1" applyAlignment="1">
      <alignment vertical="center" wrapText="1"/>
    </xf>
    <xf numFmtId="0" fontId="16" fillId="5" borderId="0" xfId="0" applyFont="1" applyFill="1" applyAlignment="1">
      <alignment vertical="center" wrapText="1"/>
    </xf>
    <xf numFmtId="0" fontId="16" fillId="5" borderId="19" xfId="0" applyFont="1" applyFill="1" applyBorder="1" applyAlignment="1">
      <alignment vertical="center" wrapText="1"/>
    </xf>
    <xf numFmtId="0" fontId="16" fillId="5" borderId="0" xfId="0" applyFont="1" applyFill="1" applyAlignment="1">
      <alignment horizontal="justify" vertical="center"/>
    </xf>
    <xf numFmtId="0" fontId="14" fillId="0" borderId="0" xfId="1"/>
    <xf numFmtId="0" fontId="13" fillId="2" borderId="0" xfId="0" applyFont="1" applyFill="1"/>
    <xf numFmtId="0" fontId="11" fillId="2" borderId="0" xfId="0" applyFont="1" applyFill="1" applyAlignment="1">
      <alignment horizontal="center" vertical="center"/>
    </xf>
    <xf numFmtId="0" fontId="12" fillId="5" borderId="0" xfId="0" applyFont="1" applyFill="1"/>
    <xf numFmtId="0" fontId="17" fillId="5" borderId="19" xfId="0" applyFont="1" applyFill="1" applyBorder="1" applyAlignment="1">
      <alignment vertical="center" wrapText="1"/>
    </xf>
    <xf numFmtId="0" fontId="20" fillId="0" borderId="0" xfId="0" applyFont="1" applyAlignment="1">
      <alignment horizontal="left" wrapText="1"/>
    </xf>
    <xf numFmtId="0" fontId="14" fillId="0" borderId="0" xfId="1" applyAlignment="1">
      <alignment horizontal="left" wrapText="1"/>
    </xf>
    <xf numFmtId="0" fontId="16" fillId="0" borderId="20" xfId="0" applyFont="1" applyBorder="1" applyAlignment="1">
      <alignment vertical="center" wrapText="1"/>
    </xf>
    <xf numFmtId="0" fontId="16" fillId="0" borderId="18" xfId="0" applyFont="1" applyBorder="1" applyAlignment="1">
      <alignment vertical="center" wrapText="1"/>
    </xf>
    <xf numFmtId="0" fontId="16" fillId="0" borderId="0" xfId="0" applyFont="1" applyAlignment="1">
      <alignment horizontal="left" wrapText="1"/>
    </xf>
    <xf numFmtId="0" fontId="20" fillId="0" borderId="0" xfId="0" applyFont="1" applyAlignment="1">
      <alignment horizontal="left"/>
    </xf>
    <xf numFmtId="0" fontId="16" fillId="5" borderId="0" xfId="0" applyFont="1" applyFill="1" applyAlignment="1">
      <alignment horizontal="left" wrapText="1"/>
    </xf>
    <xf numFmtId="0" fontId="20" fillId="5" borderId="0" xfId="0" applyFont="1" applyFill="1" applyAlignment="1">
      <alignment horizontal="left" wrapText="1"/>
    </xf>
    <xf numFmtId="0" fontId="15" fillId="5" borderId="0" xfId="0" applyFont="1" applyFill="1"/>
    <xf numFmtId="0" fontId="0" fillId="0" borderId="0" xfId="0"/>
    <xf numFmtId="0" fontId="14" fillId="5" borderId="0" xfId="1" applyFill="1" applyAlignment="1" applyProtection="1">
      <alignment horizontal="left" wrapText="1"/>
    </xf>
    <xf numFmtId="0" fontId="17" fillId="5" borderId="0" xfId="0" applyFont="1" applyFill="1" applyAlignment="1">
      <alignment wrapText="1"/>
    </xf>
    <xf numFmtId="0" fontId="1" fillId="4" borderId="2" xfId="0" applyFont="1" applyFill="1" applyBorder="1" applyAlignment="1" applyProtection="1">
      <alignment horizontal="left" vertical="top" readingOrder="1"/>
      <protection locked="0"/>
    </xf>
    <xf numFmtId="0" fontId="2" fillId="0" borderId="0" xfId="0" applyFont="1" applyAlignment="1">
      <alignment horizontal="left" vertical="top" wrapText="1"/>
    </xf>
    <xf numFmtId="0" fontId="2" fillId="0" borderId="1" xfId="0" applyFont="1" applyBorder="1" applyAlignment="1">
      <alignment horizontal="left" vertical="top"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3" borderId="8" xfId="0" applyFont="1" applyFill="1" applyBorder="1" applyAlignment="1">
      <alignment horizontal="center" vertical="center"/>
    </xf>
    <xf numFmtId="0" fontId="6" fillId="3" borderId="4" xfId="0" applyFont="1" applyFill="1" applyBorder="1" applyAlignment="1">
      <alignment horizontal="center" vertical="center"/>
    </xf>
    <xf numFmtId="0" fontId="6" fillId="2" borderId="4" xfId="0" applyFont="1" applyFill="1" applyBorder="1" applyAlignment="1">
      <alignment horizontal="center" vertical="center"/>
    </xf>
    <xf numFmtId="0" fontId="6" fillId="2" borderId="10" xfId="0" applyFont="1" applyFill="1" applyBorder="1" applyAlignment="1">
      <alignment horizontal="center" vertical="center"/>
    </xf>
  </cellXfs>
  <cellStyles count="2">
    <cellStyle name="Hyperlink" xfId="1" builtinId="8"/>
    <cellStyle name="Normal" xfId="0" builtinId="0"/>
  </cellStyles>
  <dxfs count="476">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s>
  <tableStyles count="0" defaultTableStyle="TableStyleMedium2" defaultPivotStyle="PivotStyleLight16"/>
  <colors>
    <mruColors>
      <color rgb="FF008000"/>
      <color rgb="FF0081C3"/>
      <color rgb="FFC4D545"/>
      <color rgb="FF006600"/>
      <color rgb="FFC8FFFF"/>
      <color rgb="FFB3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226" Type="http://schemas.openxmlformats.org/officeDocument/2006/relationships/worksheet" Target="worksheets/sheet226.xml"/><Relationship Id="rId247" Type="http://schemas.openxmlformats.org/officeDocument/2006/relationships/customXml" Target="../customXml/item3.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16" Type="http://schemas.openxmlformats.org/officeDocument/2006/relationships/worksheet" Target="worksheets/sheet216.xml"/><Relationship Id="rId237" Type="http://schemas.openxmlformats.org/officeDocument/2006/relationships/worksheet" Target="worksheets/sheet237.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worksheet" Target="worksheets/sheet206.xml"/><Relationship Id="rId227" Type="http://schemas.openxmlformats.org/officeDocument/2006/relationships/worksheet" Target="worksheets/sheet227.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worksheet" Target="worksheets/sheet140.xml"/><Relationship Id="rId145" Type="http://schemas.openxmlformats.org/officeDocument/2006/relationships/worksheet" Target="worksheets/sheet145.xml"/><Relationship Id="rId161" Type="http://schemas.openxmlformats.org/officeDocument/2006/relationships/worksheet" Target="worksheets/sheet161.xml"/><Relationship Id="rId166" Type="http://schemas.openxmlformats.org/officeDocument/2006/relationships/worksheet" Target="worksheets/sheet166.xml"/><Relationship Id="rId182" Type="http://schemas.openxmlformats.org/officeDocument/2006/relationships/worksheet" Target="worksheets/sheet182.xml"/><Relationship Id="rId187" Type="http://schemas.openxmlformats.org/officeDocument/2006/relationships/worksheet" Target="worksheets/sheet187.xml"/><Relationship Id="rId217" Type="http://schemas.openxmlformats.org/officeDocument/2006/relationships/worksheet" Target="worksheets/sheet217.xml"/><Relationship Id="rId1" Type="http://schemas.openxmlformats.org/officeDocument/2006/relationships/worksheet" Target="worksheets/sheet1.xml"/><Relationship Id="rId6" Type="http://schemas.openxmlformats.org/officeDocument/2006/relationships/worksheet" Target="worksheets/sheet6.xml"/><Relationship Id="rId212" Type="http://schemas.openxmlformats.org/officeDocument/2006/relationships/worksheet" Target="worksheets/sheet212.xml"/><Relationship Id="rId233" Type="http://schemas.openxmlformats.org/officeDocument/2006/relationships/worksheet" Target="worksheets/sheet233.xml"/><Relationship Id="rId238" Type="http://schemas.openxmlformats.org/officeDocument/2006/relationships/worksheet" Target="worksheets/sheet238.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172" Type="http://schemas.openxmlformats.org/officeDocument/2006/relationships/worksheet" Target="worksheets/sheet172.xml"/><Relationship Id="rId193" Type="http://schemas.openxmlformats.org/officeDocument/2006/relationships/worksheet" Target="worksheets/sheet193.xml"/><Relationship Id="rId202" Type="http://schemas.openxmlformats.org/officeDocument/2006/relationships/worksheet" Target="worksheets/sheet202.xml"/><Relationship Id="rId207" Type="http://schemas.openxmlformats.org/officeDocument/2006/relationships/worksheet" Target="worksheets/sheet207.xml"/><Relationship Id="rId223" Type="http://schemas.openxmlformats.org/officeDocument/2006/relationships/worksheet" Target="worksheets/sheet223.xml"/><Relationship Id="rId228" Type="http://schemas.openxmlformats.org/officeDocument/2006/relationships/worksheet" Target="worksheets/sheet228.xml"/><Relationship Id="rId244" Type="http://schemas.openxmlformats.org/officeDocument/2006/relationships/calcChain" Target="calcChain.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183" Type="http://schemas.openxmlformats.org/officeDocument/2006/relationships/worksheet" Target="worksheets/sheet183.xml"/><Relationship Id="rId213" Type="http://schemas.openxmlformats.org/officeDocument/2006/relationships/worksheet" Target="worksheets/sheet213.xml"/><Relationship Id="rId218" Type="http://schemas.openxmlformats.org/officeDocument/2006/relationships/worksheet" Target="worksheets/sheet218.xml"/><Relationship Id="rId234" Type="http://schemas.openxmlformats.org/officeDocument/2006/relationships/worksheet" Target="worksheets/sheet234.xml"/><Relationship Id="rId239" Type="http://schemas.openxmlformats.org/officeDocument/2006/relationships/worksheet" Target="worksheets/sheet23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worksheet" Target="worksheets/sheet203.xml"/><Relationship Id="rId208" Type="http://schemas.openxmlformats.org/officeDocument/2006/relationships/worksheet" Target="worksheets/sheet208.xml"/><Relationship Id="rId229" Type="http://schemas.openxmlformats.org/officeDocument/2006/relationships/worksheet" Target="worksheets/sheet229.xml"/><Relationship Id="rId19" Type="http://schemas.openxmlformats.org/officeDocument/2006/relationships/worksheet" Target="worksheets/sheet19.xml"/><Relationship Id="rId224" Type="http://schemas.openxmlformats.org/officeDocument/2006/relationships/worksheet" Target="worksheets/sheet224.xml"/><Relationship Id="rId240" Type="http://schemas.openxmlformats.org/officeDocument/2006/relationships/worksheet" Target="worksheets/sheet240.xml"/><Relationship Id="rId245" Type="http://schemas.openxmlformats.org/officeDocument/2006/relationships/customXml" Target="../customXml/item1.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219" Type="http://schemas.openxmlformats.org/officeDocument/2006/relationships/worksheet" Target="worksheets/sheet219.xml"/><Relationship Id="rId3" Type="http://schemas.openxmlformats.org/officeDocument/2006/relationships/worksheet" Target="worksheets/sheet3.xml"/><Relationship Id="rId214" Type="http://schemas.openxmlformats.org/officeDocument/2006/relationships/worksheet" Target="worksheets/sheet214.xml"/><Relationship Id="rId230" Type="http://schemas.openxmlformats.org/officeDocument/2006/relationships/worksheet" Target="worksheets/sheet230.xml"/><Relationship Id="rId235" Type="http://schemas.openxmlformats.org/officeDocument/2006/relationships/worksheet" Target="worksheets/sheet235.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openxmlformats.org/officeDocument/2006/relationships/worksheet" Target="worksheets/sheet209.xml"/><Relationship Id="rId190" Type="http://schemas.openxmlformats.org/officeDocument/2006/relationships/worksheet" Target="worksheets/sheet190.xml"/><Relationship Id="rId204" Type="http://schemas.openxmlformats.org/officeDocument/2006/relationships/worksheet" Target="worksheets/sheet204.xml"/><Relationship Id="rId220" Type="http://schemas.openxmlformats.org/officeDocument/2006/relationships/worksheet" Target="worksheets/sheet220.xml"/><Relationship Id="rId225" Type="http://schemas.openxmlformats.org/officeDocument/2006/relationships/worksheet" Target="worksheets/sheet225.xml"/><Relationship Id="rId241" Type="http://schemas.openxmlformats.org/officeDocument/2006/relationships/theme" Target="theme/theme1.xml"/><Relationship Id="rId246" Type="http://schemas.openxmlformats.org/officeDocument/2006/relationships/customXml" Target="../customXml/item2.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openxmlformats.org/officeDocument/2006/relationships/worksheet" Target="worksheets/sheet210.xml"/><Relationship Id="rId215" Type="http://schemas.openxmlformats.org/officeDocument/2006/relationships/worksheet" Target="worksheets/sheet215.xml"/><Relationship Id="rId236" Type="http://schemas.openxmlformats.org/officeDocument/2006/relationships/worksheet" Target="worksheets/sheet236.xml"/><Relationship Id="rId26" Type="http://schemas.openxmlformats.org/officeDocument/2006/relationships/worksheet" Target="worksheets/sheet26.xml"/><Relationship Id="rId231" Type="http://schemas.openxmlformats.org/officeDocument/2006/relationships/worksheet" Target="worksheets/sheet231.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styles" Target="styles.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9.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0.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8.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9.xml.rels><?xml version="1.0" encoding="UTF-8" standalone="yes"?>
<Relationships xmlns="http://schemas.openxmlformats.org/package/2006/relationships"><Relationship Id="rId1" Type="http://schemas.openxmlformats.org/officeDocument/2006/relationships/image" Target="../media/image49.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51.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2.png"/></Relationships>
</file>

<file path=xl/drawings/_rels/drawing53.xml.rels><?xml version="1.0" encoding="UTF-8" standalone="yes"?>
<Relationships xmlns="http://schemas.openxmlformats.org/package/2006/relationships"><Relationship Id="rId1" Type="http://schemas.openxmlformats.org/officeDocument/2006/relationships/image" Target="../media/image53.png"/></Relationships>
</file>

<file path=xl/drawings/_rels/drawing54.xml.rels><?xml version="1.0" encoding="UTF-8" standalone="yes"?>
<Relationships xmlns="http://schemas.openxmlformats.org/package/2006/relationships"><Relationship Id="rId1" Type="http://schemas.openxmlformats.org/officeDocument/2006/relationships/image" Target="../media/image54.png"/></Relationships>
</file>

<file path=xl/drawings/_rels/drawing55.xml.rels><?xml version="1.0" encoding="UTF-8" standalone="yes"?>
<Relationships xmlns="http://schemas.openxmlformats.org/package/2006/relationships"><Relationship Id="rId1" Type="http://schemas.openxmlformats.org/officeDocument/2006/relationships/image" Target="../media/image55.png"/></Relationships>
</file>

<file path=xl/drawings/_rels/drawing56.xml.rels><?xml version="1.0" encoding="UTF-8" standalone="yes"?>
<Relationships xmlns="http://schemas.openxmlformats.org/package/2006/relationships"><Relationship Id="rId1" Type="http://schemas.openxmlformats.org/officeDocument/2006/relationships/image" Target="../media/image56.png"/></Relationships>
</file>

<file path=xl/drawings/_rels/drawing57.xml.rels><?xml version="1.0" encoding="UTF-8" standalone="yes"?>
<Relationships xmlns="http://schemas.openxmlformats.org/package/2006/relationships"><Relationship Id="rId1" Type="http://schemas.openxmlformats.org/officeDocument/2006/relationships/image" Target="../media/image57.png"/></Relationships>
</file>

<file path=xl/drawings/_rels/drawing58.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9.xml.rels><?xml version="1.0" encoding="UTF-8" standalone="yes"?>
<Relationships xmlns="http://schemas.openxmlformats.org/package/2006/relationships"><Relationship Id="rId1" Type="http://schemas.openxmlformats.org/officeDocument/2006/relationships/image" Target="../media/image59.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0.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1.png"/></Relationships>
</file>

<file path=xl/drawings/_rels/drawing62.xml.rels><?xml version="1.0" encoding="UTF-8" standalone="yes"?>
<Relationships xmlns="http://schemas.openxmlformats.org/package/2006/relationships"><Relationship Id="rId1" Type="http://schemas.openxmlformats.org/officeDocument/2006/relationships/image" Target="../media/image62.png"/></Relationships>
</file>

<file path=xl/drawings/_rels/drawing63.xml.rels><?xml version="1.0" encoding="UTF-8" standalone="yes"?>
<Relationships xmlns="http://schemas.openxmlformats.org/package/2006/relationships"><Relationship Id="rId1" Type="http://schemas.openxmlformats.org/officeDocument/2006/relationships/image" Target="../media/image63.png"/></Relationships>
</file>

<file path=xl/drawings/_rels/drawing64.xml.rels><?xml version="1.0" encoding="UTF-8" standalone="yes"?>
<Relationships xmlns="http://schemas.openxmlformats.org/package/2006/relationships"><Relationship Id="rId1" Type="http://schemas.openxmlformats.org/officeDocument/2006/relationships/image" Target="../media/image64.png"/></Relationships>
</file>

<file path=xl/drawings/_rels/drawing65.xml.rels><?xml version="1.0" encoding="UTF-8" standalone="yes"?>
<Relationships xmlns="http://schemas.openxmlformats.org/package/2006/relationships"><Relationship Id="rId1" Type="http://schemas.openxmlformats.org/officeDocument/2006/relationships/image" Target="../media/image65.png"/></Relationships>
</file>

<file path=xl/drawings/_rels/drawing6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67.xml.rels><?xml version="1.0" encoding="UTF-8" standalone="yes"?>
<Relationships xmlns="http://schemas.openxmlformats.org/package/2006/relationships"><Relationship Id="rId1" Type="http://schemas.openxmlformats.org/officeDocument/2006/relationships/image" Target="../media/image67.png"/></Relationships>
</file>

<file path=xl/drawings/_rels/drawing68.xml.rels><?xml version="1.0" encoding="UTF-8" standalone="yes"?>
<Relationships xmlns="http://schemas.openxmlformats.org/package/2006/relationships"><Relationship Id="rId1" Type="http://schemas.openxmlformats.org/officeDocument/2006/relationships/image" Target="../media/image68.png"/></Relationships>
</file>

<file path=xl/drawings/_rels/drawing69.xml.rels><?xml version="1.0" encoding="UTF-8" standalone="yes"?>
<Relationships xmlns="http://schemas.openxmlformats.org/package/2006/relationships"><Relationship Id="rId1" Type="http://schemas.openxmlformats.org/officeDocument/2006/relationships/image" Target="../media/image69.png"/></Relationships>
</file>

<file path=xl/drawings/_rels/drawing70.xml.rels><?xml version="1.0" encoding="UTF-8" standalone="yes"?>
<Relationships xmlns="http://schemas.openxmlformats.org/package/2006/relationships"><Relationship Id="rId1" Type="http://schemas.openxmlformats.org/officeDocument/2006/relationships/image" Target="../media/image70.png"/></Relationships>
</file>

<file path=xl/drawings/_rels/drawing71.xml.rels><?xml version="1.0" encoding="UTF-8" standalone="yes"?>
<Relationships xmlns="http://schemas.openxmlformats.org/package/2006/relationships"><Relationship Id="rId1" Type="http://schemas.openxmlformats.org/officeDocument/2006/relationships/image" Target="../media/image71.png"/></Relationships>
</file>

<file path=xl/drawings/_rels/drawing72.xml.rels><?xml version="1.0" encoding="UTF-8" standalone="yes"?>
<Relationships xmlns="http://schemas.openxmlformats.org/package/2006/relationships"><Relationship Id="rId1" Type="http://schemas.openxmlformats.org/officeDocument/2006/relationships/image" Target="../media/image72.png"/></Relationships>
</file>

<file path=xl/drawings/_rels/drawing73.xml.rels><?xml version="1.0" encoding="UTF-8" standalone="yes"?>
<Relationships xmlns="http://schemas.openxmlformats.org/package/2006/relationships"><Relationship Id="rId1" Type="http://schemas.openxmlformats.org/officeDocument/2006/relationships/image" Target="../media/image73.png"/></Relationships>
</file>

<file path=xl/drawings/_rels/drawing74.xml.rels><?xml version="1.0" encoding="UTF-8" standalone="yes"?>
<Relationships xmlns="http://schemas.openxmlformats.org/package/2006/relationships"><Relationship Id="rId1" Type="http://schemas.openxmlformats.org/officeDocument/2006/relationships/image" Target="../media/image74.png"/></Relationships>
</file>

<file path=xl/drawings/_rels/drawing75.xml.rels><?xml version="1.0" encoding="UTF-8" standalone="yes"?>
<Relationships xmlns="http://schemas.openxmlformats.org/package/2006/relationships"><Relationship Id="rId1" Type="http://schemas.openxmlformats.org/officeDocument/2006/relationships/image" Target="../media/image75.png"/></Relationships>
</file>

<file path=xl/drawings/_rels/drawing76.xml.rels><?xml version="1.0" encoding="UTF-8" standalone="yes"?>
<Relationships xmlns="http://schemas.openxmlformats.org/package/2006/relationships"><Relationship Id="rId1" Type="http://schemas.openxmlformats.org/officeDocument/2006/relationships/image" Target="../media/image76.png"/></Relationships>
</file>

<file path=xl/drawings/_rels/drawing77.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8.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9.xml.rels><?xml version="1.0" encoding="UTF-8" standalone="yes"?>
<Relationships xmlns="http://schemas.openxmlformats.org/package/2006/relationships"><Relationship Id="rId1" Type="http://schemas.openxmlformats.org/officeDocument/2006/relationships/image" Target="../media/image79.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0.png"/></Relationships>
</file>

<file path=xl/drawings/_rels/drawing81.xml.rels><?xml version="1.0" encoding="UTF-8" standalone="yes"?>
<Relationships xmlns="http://schemas.openxmlformats.org/package/2006/relationships"><Relationship Id="rId1" Type="http://schemas.openxmlformats.org/officeDocument/2006/relationships/image" Target="../media/image81.png"/></Relationships>
</file>

<file path=xl/drawings/_rels/drawing82.xml.rels><?xml version="1.0" encoding="UTF-8" standalone="yes"?>
<Relationships xmlns="http://schemas.openxmlformats.org/package/2006/relationships"><Relationship Id="rId1" Type="http://schemas.openxmlformats.org/officeDocument/2006/relationships/image" Target="../media/image82.png"/></Relationships>
</file>

<file path=xl/drawings/_rels/drawing83.xml.rels><?xml version="1.0" encoding="UTF-8" standalone="yes"?>
<Relationships xmlns="http://schemas.openxmlformats.org/package/2006/relationships"><Relationship Id="rId1" Type="http://schemas.openxmlformats.org/officeDocument/2006/relationships/image" Target="../media/image83.png"/></Relationships>
</file>

<file path=xl/drawings/_rels/drawing84.xml.rels><?xml version="1.0" encoding="UTF-8" standalone="yes"?>
<Relationships xmlns="http://schemas.openxmlformats.org/package/2006/relationships"><Relationship Id="rId1" Type="http://schemas.openxmlformats.org/officeDocument/2006/relationships/image" Target="../media/image84.png"/></Relationships>
</file>

<file path=xl/drawings/_rels/drawing85.xml.rels><?xml version="1.0" encoding="UTF-8" standalone="yes"?>
<Relationships xmlns="http://schemas.openxmlformats.org/package/2006/relationships"><Relationship Id="rId1" Type="http://schemas.openxmlformats.org/officeDocument/2006/relationships/image" Target="../media/image85.png"/></Relationships>
</file>

<file path=xl/drawings/_rels/drawing86.xml.rels><?xml version="1.0" encoding="UTF-8" standalone="yes"?>
<Relationships xmlns="http://schemas.openxmlformats.org/package/2006/relationships"><Relationship Id="rId1" Type="http://schemas.openxmlformats.org/officeDocument/2006/relationships/image" Target="../media/image86.png"/></Relationships>
</file>

<file path=xl/drawings/_rels/drawing87.xml.rels><?xml version="1.0" encoding="UTF-8" standalone="yes"?>
<Relationships xmlns="http://schemas.openxmlformats.org/package/2006/relationships"><Relationship Id="rId1" Type="http://schemas.openxmlformats.org/officeDocument/2006/relationships/image" Target="../media/image87.png"/></Relationships>
</file>

<file path=xl/drawings/_rels/drawing88.xml.rels><?xml version="1.0" encoding="UTF-8" standalone="yes"?>
<Relationships xmlns="http://schemas.openxmlformats.org/package/2006/relationships"><Relationship Id="rId1" Type="http://schemas.openxmlformats.org/officeDocument/2006/relationships/image" Target="../media/image88.png"/></Relationships>
</file>

<file path=xl/drawings/_rels/drawing89.xml.rels><?xml version="1.0" encoding="UTF-8" standalone="yes"?>
<Relationships xmlns="http://schemas.openxmlformats.org/package/2006/relationships"><Relationship Id="rId1" Type="http://schemas.openxmlformats.org/officeDocument/2006/relationships/image" Target="../media/image89.png"/></Relationships>
</file>

<file path=xl/drawings/_rels/drawing90.xml.rels><?xml version="1.0" encoding="UTF-8" standalone="yes"?>
<Relationships xmlns="http://schemas.openxmlformats.org/package/2006/relationships"><Relationship Id="rId1" Type="http://schemas.openxmlformats.org/officeDocument/2006/relationships/image" Target="../media/image90.png"/></Relationships>
</file>

<file path=xl/drawings/_rels/drawing91.xml.rels><?xml version="1.0" encoding="UTF-8" standalone="yes"?>
<Relationships xmlns="http://schemas.openxmlformats.org/package/2006/relationships"><Relationship Id="rId1" Type="http://schemas.openxmlformats.org/officeDocument/2006/relationships/image" Target="../media/image91.png"/></Relationships>
</file>

<file path=xl/drawings/_rels/drawing92.xml.rels><?xml version="1.0" encoding="UTF-8" standalone="yes"?>
<Relationships xmlns="http://schemas.openxmlformats.org/package/2006/relationships"><Relationship Id="rId1" Type="http://schemas.openxmlformats.org/officeDocument/2006/relationships/image" Target="../media/image92.png"/></Relationships>
</file>

<file path=xl/drawings/_rels/drawing93.xml.rels><?xml version="1.0" encoding="UTF-8" standalone="yes"?>
<Relationships xmlns="http://schemas.openxmlformats.org/package/2006/relationships"><Relationship Id="rId1" Type="http://schemas.openxmlformats.org/officeDocument/2006/relationships/image" Target="../media/image93.png"/></Relationships>
</file>

<file path=xl/drawings/_rels/drawing94.xml.rels><?xml version="1.0" encoding="UTF-8" standalone="yes"?>
<Relationships xmlns="http://schemas.openxmlformats.org/package/2006/relationships"><Relationship Id="rId1" Type="http://schemas.openxmlformats.org/officeDocument/2006/relationships/image" Target="../media/image94.png"/></Relationships>
</file>

<file path=xl/drawings/_rels/drawing95.xml.rels><?xml version="1.0" encoding="UTF-8" standalone="yes"?>
<Relationships xmlns="http://schemas.openxmlformats.org/package/2006/relationships"><Relationship Id="rId1" Type="http://schemas.openxmlformats.org/officeDocument/2006/relationships/image" Target="../media/image95.png"/></Relationships>
</file>

<file path=xl/drawings/_rels/drawing96.xml.rels><?xml version="1.0" encoding="UTF-8" standalone="yes"?>
<Relationships xmlns="http://schemas.openxmlformats.org/package/2006/relationships"><Relationship Id="rId1" Type="http://schemas.openxmlformats.org/officeDocument/2006/relationships/image" Target="../media/image96.png"/></Relationships>
</file>

<file path=xl/drawings/_rels/drawing97.xml.rels><?xml version="1.0" encoding="UTF-8" standalone="yes"?>
<Relationships xmlns="http://schemas.openxmlformats.org/package/2006/relationships"><Relationship Id="rId1" Type="http://schemas.openxmlformats.org/officeDocument/2006/relationships/image" Target="../media/image97.png"/></Relationships>
</file>

<file path=xl/drawings/_rels/drawing98.xml.rels><?xml version="1.0" encoding="UTF-8" standalone="yes"?>
<Relationships xmlns="http://schemas.openxmlformats.org/package/2006/relationships"><Relationship Id="rId1" Type="http://schemas.openxmlformats.org/officeDocument/2006/relationships/image" Target="../media/image98.png"/></Relationships>
</file>

<file path=xl/drawings/_rels/drawing99.xml.rels><?xml version="1.0" encoding="UTF-8" standalone="yes"?>
<Relationships xmlns="http://schemas.openxmlformats.org/package/2006/relationships"><Relationship Id="rId1" Type="http://schemas.openxmlformats.org/officeDocument/2006/relationships/image" Target="../media/image99.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10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102.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103.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104.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106.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107.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108.xml.rels><?xml version="1.0" encoding="UTF-8" standalone="yes"?>
<Relationships xmlns="http://schemas.openxmlformats.org/package/2006/relationships"><Relationship Id="rId1" Type="http://schemas.openxmlformats.org/officeDocument/2006/relationships/image" Target="../media/image108.png"/></Relationships>
</file>

<file path=xl/drawings/_rels/drawing109.xml.rels><?xml version="1.0" encoding="UTF-8" standalone="yes"?>
<Relationships xmlns="http://schemas.openxmlformats.org/package/2006/relationships"><Relationship Id="rId1" Type="http://schemas.openxmlformats.org/officeDocument/2006/relationships/image" Target="../media/image109.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111.xml.rels><?xml version="1.0" encoding="UTF-8" standalone="yes"?>
<Relationships xmlns="http://schemas.openxmlformats.org/package/2006/relationships"><Relationship Id="rId1" Type="http://schemas.openxmlformats.org/officeDocument/2006/relationships/image" Target="../media/image111.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112.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13.png"/></Relationships>
</file>

<file path=xl/drawings/_rels/drawing114.xml.rels><?xml version="1.0" encoding="UTF-8" standalone="yes"?>
<Relationships xmlns="http://schemas.openxmlformats.org/package/2006/relationships"><Relationship Id="rId1" Type="http://schemas.openxmlformats.org/officeDocument/2006/relationships/image" Target="../media/image114.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115.png"/></Relationships>
</file>

<file path=xl/drawings/_rels/drawing116.xml.rels><?xml version="1.0" encoding="UTF-8" standalone="yes"?>
<Relationships xmlns="http://schemas.openxmlformats.org/package/2006/relationships"><Relationship Id="rId1" Type="http://schemas.openxmlformats.org/officeDocument/2006/relationships/image" Target="../media/image116.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117.png"/></Relationships>
</file>

<file path=xl/drawings/_rels/drawing118.xml.rels><?xml version="1.0" encoding="UTF-8" standalone="yes"?>
<Relationships xmlns="http://schemas.openxmlformats.org/package/2006/relationships"><Relationship Id="rId1" Type="http://schemas.openxmlformats.org/officeDocument/2006/relationships/image" Target="../media/image118.png"/></Relationships>
</file>

<file path=xl/drawings/_rels/drawing119.xml.rels><?xml version="1.0" encoding="UTF-8" standalone="yes"?>
<Relationships xmlns="http://schemas.openxmlformats.org/package/2006/relationships"><Relationship Id="rId1" Type="http://schemas.openxmlformats.org/officeDocument/2006/relationships/image" Target="../media/image119.png"/></Relationships>
</file>

<file path=xl/drawings/_rels/drawing120.xml.rels><?xml version="1.0" encoding="UTF-8" standalone="yes"?>
<Relationships xmlns="http://schemas.openxmlformats.org/package/2006/relationships"><Relationship Id="rId1" Type="http://schemas.openxmlformats.org/officeDocument/2006/relationships/image" Target="../media/image120.png"/></Relationships>
</file>

<file path=xl/drawings/_rels/drawing121.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122.xml.rels><?xml version="1.0" encoding="UTF-8" standalone="yes"?>
<Relationships xmlns="http://schemas.openxmlformats.org/package/2006/relationships"><Relationship Id="rId1" Type="http://schemas.openxmlformats.org/officeDocument/2006/relationships/image" Target="../media/image122.png"/></Relationships>
</file>

<file path=xl/drawings/_rels/drawing123.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124.xml.rels><?xml version="1.0" encoding="UTF-8" standalone="yes"?>
<Relationships xmlns="http://schemas.openxmlformats.org/package/2006/relationships"><Relationship Id="rId1" Type="http://schemas.openxmlformats.org/officeDocument/2006/relationships/image" Target="../media/image124.png"/></Relationships>
</file>

<file path=xl/drawings/_rels/drawing125.xml.rels><?xml version="1.0" encoding="UTF-8" standalone="yes"?>
<Relationships xmlns="http://schemas.openxmlformats.org/package/2006/relationships"><Relationship Id="rId1" Type="http://schemas.openxmlformats.org/officeDocument/2006/relationships/image" Target="../media/image125.png"/></Relationships>
</file>

<file path=xl/drawings/_rels/drawing126.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127.xml.rels><?xml version="1.0" encoding="UTF-8" standalone="yes"?>
<Relationships xmlns="http://schemas.openxmlformats.org/package/2006/relationships"><Relationship Id="rId1" Type="http://schemas.openxmlformats.org/officeDocument/2006/relationships/image" Target="../media/image127.png"/></Relationships>
</file>

<file path=xl/drawings/_rels/drawing128.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129.xml.rels><?xml version="1.0" encoding="UTF-8" standalone="yes"?>
<Relationships xmlns="http://schemas.openxmlformats.org/package/2006/relationships"><Relationship Id="rId1" Type="http://schemas.openxmlformats.org/officeDocument/2006/relationships/image" Target="../media/image129.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130.png"/></Relationships>
</file>

<file path=xl/drawings/_rels/drawing131.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132.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133.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134.xml.rels><?xml version="1.0" encoding="UTF-8" standalone="yes"?>
<Relationships xmlns="http://schemas.openxmlformats.org/package/2006/relationships"><Relationship Id="rId1" Type="http://schemas.openxmlformats.org/officeDocument/2006/relationships/image" Target="../media/image134.png"/></Relationships>
</file>

<file path=xl/drawings/_rels/drawing135.xml.rels><?xml version="1.0" encoding="UTF-8" standalone="yes"?>
<Relationships xmlns="http://schemas.openxmlformats.org/package/2006/relationships"><Relationship Id="rId1" Type="http://schemas.openxmlformats.org/officeDocument/2006/relationships/image" Target="../media/image135.png"/></Relationships>
</file>

<file path=xl/drawings/_rels/drawing136.xml.rels><?xml version="1.0" encoding="UTF-8" standalone="yes"?>
<Relationships xmlns="http://schemas.openxmlformats.org/package/2006/relationships"><Relationship Id="rId1" Type="http://schemas.openxmlformats.org/officeDocument/2006/relationships/image" Target="../media/image136.png"/></Relationships>
</file>

<file path=xl/drawings/_rels/drawing137.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138.xml.rels><?xml version="1.0" encoding="UTF-8" standalone="yes"?>
<Relationships xmlns="http://schemas.openxmlformats.org/package/2006/relationships"><Relationship Id="rId1" Type="http://schemas.openxmlformats.org/officeDocument/2006/relationships/image" Target="../media/image138.png"/></Relationships>
</file>

<file path=xl/drawings/_rels/drawing139.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40.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141.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142.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143.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144.xml.rels><?xml version="1.0" encoding="UTF-8" standalone="yes"?>
<Relationships xmlns="http://schemas.openxmlformats.org/package/2006/relationships"><Relationship Id="rId1" Type="http://schemas.openxmlformats.org/officeDocument/2006/relationships/image" Target="../media/image144.png"/></Relationships>
</file>

<file path=xl/drawings/_rels/drawing145.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147.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148.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149.xml.rels><?xml version="1.0" encoding="UTF-8" standalone="yes"?>
<Relationships xmlns="http://schemas.openxmlformats.org/package/2006/relationships"><Relationship Id="rId1" Type="http://schemas.openxmlformats.org/officeDocument/2006/relationships/image" Target="../media/image149.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150.png"/></Relationships>
</file>

<file path=xl/drawings/_rels/drawing151.xml.rels><?xml version="1.0" encoding="UTF-8" standalone="yes"?>
<Relationships xmlns="http://schemas.openxmlformats.org/package/2006/relationships"><Relationship Id="rId1" Type="http://schemas.openxmlformats.org/officeDocument/2006/relationships/image" Target="../media/image151.png"/></Relationships>
</file>

<file path=xl/drawings/_rels/drawing152.xml.rels><?xml version="1.0" encoding="UTF-8" standalone="yes"?>
<Relationships xmlns="http://schemas.openxmlformats.org/package/2006/relationships"><Relationship Id="rId1" Type="http://schemas.openxmlformats.org/officeDocument/2006/relationships/image" Target="../media/image152.png"/></Relationships>
</file>

<file path=xl/drawings/_rels/drawing153.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154.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155.xml.rels><?xml version="1.0" encoding="UTF-8" standalone="yes"?>
<Relationships xmlns="http://schemas.openxmlformats.org/package/2006/relationships"><Relationship Id="rId1" Type="http://schemas.openxmlformats.org/officeDocument/2006/relationships/image" Target="../media/image155.png"/></Relationships>
</file>

<file path=xl/drawings/_rels/drawing156.xml.rels><?xml version="1.0" encoding="UTF-8" standalone="yes"?>
<Relationships xmlns="http://schemas.openxmlformats.org/package/2006/relationships"><Relationship Id="rId1" Type="http://schemas.openxmlformats.org/officeDocument/2006/relationships/image" Target="../media/image156.png"/></Relationships>
</file>

<file path=xl/drawings/_rels/drawing157.xml.rels><?xml version="1.0" encoding="UTF-8" standalone="yes"?>
<Relationships xmlns="http://schemas.openxmlformats.org/package/2006/relationships"><Relationship Id="rId1" Type="http://schemas.openxmlformats.org/officeDocument/2006/relationships/image" Target="../media/image157.png"/></Relationships>
</file>

<file path=xl/drawings/_rels/drawing158.xml.rels><?xml version="1.0" encoding="UTF-8" standalone="yes"?>
<Relationships xmlns="http://schemas.openxmlformats.org/package/2006/relationships"><Relationship Id="rId1" Type="http://schemas.openxmlformats.org/officeDocument/2006/relationships/image" Target="../media/image158.png"/></Relationships>
</file>

<file path=xl/drawings/_rels/drawing159.xml.rels><?xml version="1.0" encoding="UTF-8" standalone="yes"?>
<Relationships xmlns="http://schemas.openxmlformats.org/package/2006/relationships"><Relationship Id="rId1" Type="http://schemas.openxmlformats.org/officeDocument/2006/relationships/image" Target="../media/image159.png"/></Relationships>
</file>

<file path=xl/drawings/_rels/drawing160.xml.rels><?xml version="1.0" encoding="UTF-8" standalone="yes"?>
<Relationships xmlns="http://schemas.openxmlformats.org/package/2006/relationships"><Relationship Id="rId1" Type="http://schemas.openxmlformats.org/officeDocument/2006/relationships/image" Target="../media/image160.png"/></Relationships>
</file>

<file path=xl/drawings/_rels/drawing161.xml.rels><?xml version="1.0" encoding="UTF-8" standalone="yes"?>
<Relationships xmlns="http://schemas.openxmlformats.org/package/2006/relationships"><Relationship Id="rId1" Type="http://schemas.openxmlformats.org/officeDocument/2006/relationships/image" Target="../media/image161.png"/></Relationships>
</file>

<file path=xl/drawings/_rels/drawing162.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163.xml.rels><?xml version="1.0" encoding="UTF-8" standalone="yes"?>
<Relationships xmlns="http://schemas.openxmlformats.org/package/2006/relationships"><Relationship Id="rId1" Type="http://schemas.openxmlformats.org/officeDocument/2006/relationships/image" Target="../media/image163.png"/></Relationships>
</file>

<file path=xl/drawings/_rels/drawing164.xml.rels><?xml version="1.0" encoding="UTF-8" standalone="yes"?>
<Relationships xmlns="http://schemas.openxmlformats.org/package/2006/relationships"><Relationship Id="rId1" Type="http://schemas.openxmlformats.org/officeDocument/2006/relationships/image" Target="../media/image164.png"/></Relationships>
</file>

<file path=xl/drawings/_rels/drawing165.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166.xml.rels><?xml version="1.0" encoding="UTF-8" standalone="yes"?>
<Relationships xmlns="http://schemas.openxmlformats.org/package/2006/relationships"><Relationship Id="rId1" Type="http://schemas.openxmlformats.org/officeDocument/2006/relationships/image" Target="../media/image166.png"/></Relationships>
</file>

<file path=xl/drawings/_rels/drawing167.xml.rels><?xml version="1.0" encoding="UTF-8" standalone="yes"?>
<Relationships xmlns="http://schemas.openxmlformats.org/package/2006/relationships"><Relationship Id="rId1" Type="http://schemas.openxmlformats.org/officeDocument/2006/relationships/image" Target="../media/image167.png"/></Relationships>
</file>

<file path=xl/drawings/_rels/drawing168.xml.rels><?xml version="1.0" encoding="UTF-8" standalone="yes"?>
<Relationships xmlns="http://schemas.openxmlformats.org/package/2006/relationships"><Relationship Id="rId1" Type="http://schemas.openxmlformats.org/officeDocument/2006/relationships/image" Target="../media/image168.png"/></Relationships>
</file>

<file path=xl/drawings/_rels/drawing169.xml.rels><?xml version="1.0" encoding="UTF-8" standalone="yes"?>
<Relationships xmlns="http://schemas.openxmlformats.org/package/2006/relationships"><Relationship Id="rId1" Type="http://schemas.openxmlformats.org/officeDocument/2006/relationships/image" Target="../media/image169.png"/></Relationships>
</file>

<file path=xl/drawings/_rels/drawing170.xml.rels><?xml version="1.0" encoding="UTF-8" standalone="yes"?>
<Relationships xmlns="http://schemas.openxmlformats.org/package/2006/relationships"><Relationship Id="rId1" Type="http://schemas.openxmlformats.org/officeDocument/2006/relationships/image" Target="../media/image170.png"/></Relationships>
</file>

<file path=xl/drawings/_rels/drawing171.xml.rels><?xml version="1.0" encoding="UTF-8" standalone="yes"?>
<Relationships xmlns="http://schemas.openxmlformats.org/package/2006/relationships"><Relationship Id="rId1" Type="http://schemas.openxmlformats.org/officeDocument/2006/relationships/image" Target="../media/image171.png"/></Relationships>
</file>

<file path=xl/drawings/_rels/drawing172.xml.rels><?xml version="1.0" encoding="UTF-8" standalone="yes"?>
<Relationships xmlns="http://schemas.openxmlformats.org/package/2006/relationships"><Relationship Id="rId1" Type="http://schemas.openxmlformats.org/officeDocument/2006/relationships/image" Target="../media/image172.png"/></Relationships>
</file>

<file path=xl/drawings/_rels/drawing173.xml.rels><?xml version="1.0" encoding="UTF-8" standalone="yes"?>
<Relationships xmlns="http://schemas.openxmlformats.org/package/2006/relationships"><Relationship Id="rId1" Type="http://schemas.openxmlformats.org/officeDocument/2006/relationships/image" Target="../media/image173.png"/></Relationships>
</file>

<file path=xl/drawings/_rels/drawing174.xml.rels><?xml version="1.0" encoding="UTF-8" standalone="yes"?>
<Relationships xmlns="http://schemas.openxmlformats.org/package/2006/relationships"><Relationship Id="rId1" Type="http://schemas.openxmlformats.org/officeDocument/2006/relationships/image" Target="../media/image174.png"/></Relationships>
</file>

<file path=xl/drawings/_rels/drawing175.xml.rels><?xml version="1.0" encoding="UTF-8" standalone="yes"?>
<Relationships xmlns="http://schemas.openxmlformats.org/package/2006/relationships"><Relationship Id="rId1" Type="http://schemas.openxmlformats.org/officeDocument/2006/relationships/image" Target="../media/image175.png"/></Relationships>
</file>

<file path=xl/drawings/_rels/drawing176.xml.rels><?xml version="1.0" encoding="UTF-8" standalone="yes"?>
<Relationships xmlns="http://schemas.openxmlformats.org/package/2006/relationships"><Relationship Id="rId1" Type="http://schemas.openxmlformats.org/officeDocument/2006/relationships/image" Target="../media/image176.png"/></Relationships>
</file>

<file path=xl/drawings/_rels/drawing177.xml.rels><?xml version="1.0" encoding="UTF-8" standalone="yes"?>
<Relationships xmlns="http://schemas.openxmlformats.org/package/2006/relationships"><Relationship Id="rId1" Type="http://schemas.openxmlformats.org/officeDocument/2006/relationships/image" Target="../media/image177.png"/></Relationships>
</file>

<file path=xl/drawings/_rels/drawing178.xml.rels><?xml version="1.0" encoding="UTF-8" standalone="yes"?>
<Relationships xmlns="http://schemas.openxmlformats.org/package/2006/relationships"><Relationship Id="rId1" Type="http://schemas.openxmlformats.org/officeDocument/2006/relationships/image" Target="../media/image178.png"/></Relationships>
</file>

<file path=xl/drawings/_rels/drawing179.xml.rels><?xml version="1.0" encoding="UTF-8" standalone="yes"?>
<Relationships xmlns="http://schemas.openxmlformats.org/package/2006/relationships"><Relationship Id="rId1" Type="http://schemas.openxmlformats.org/officeDocument/2006/relationships/image" Target="../media/image179.png"/></Relationships>
</file>

<file path=xl/drawings/_rels/drawing180.xml.rels><?xml version="1.0" encoding="UTF-8" standalone="yes"?>
<Relationships xmlns="http://schemas.openxmlformats.org/package/2006/relationships"><Relationship Id="rId1" Type="http://schemas.openxmlformats.org/officeDocument/2006/relationships/image" Target="../media/image180.png"/></Relationships>
</file>

<file path=xl/drawings/_rels/drawing181.xml.rels><?xml version="1.0" encoding="UTF-8" standalone="yes"?>
<Relationships xmlns="http://schemas.openxmlformats.org/package/2006/relationships"><Relationship Id="rId1" Type="http://schemas.openxmlformats.org/officeDocument/2006/relationships/image" Target="../media/image181.png"/></Relationships>
</file>

<file path=xl/drawings/_rels/drawing182.xml.rels><?xml version="1.0" encoding="UTF-8" standalone="yes"?>
<Relationships xmlns="http://schemas.openxmlformats.org/package/2006/relationships"><Relationship Id="rId1" Type="http://schemas.openxmlformats.org/officeDocument/2006/relationships/image" Target="../media/image182.png"/></Relationships>
</file>

<file path=xl/drawings/_rels/drawing183.xml.rels><?xml version="1.0" encoding="UTF-8" standalone="yes"?>
<Relationships xmlns="http://schemas.openxmlformats.org/package/2006/relationships"><Relationship Id="rId1" Type="http://schemas.openxmlformats.org/officeDocument/2006/relationships/image" Target="../media/image183.png"/></Relationships>
</file>

<file path=xl/drawings/_rels/drawing184.xml.rels><?xml version="1.0" encoding="UTF-8" standalone="yes"?>
<Relationships xmlns="http://schemas.openxmlformats.org/package/2006/relationships"><Relationship Id="rId1" Type="http://schemas.openxmlformats.org/officeDocument/2006/relationships/image" Target="../media/image184.png"/></Relationships>
</file>

<file path=xl/drawings/_rels/drawing185.xml.rels><?xml version="1.0" encoding="UTF-8" standalone="yes"?>
<Relationships xmlns="http://schemas.openxmlformats.org/package/2006/relationships"><Relationship Id="rId1" Type="http://schemas.openxmlformats.org/officeDocument/2006/relationships/image" Target="../media/image185.png"/></Relationships>
</file>

<file path=xl/drawings/_rels/drawing186.xml.rels><?xml version="1.0" encoding="UTF-8" standalone="yes"?>
<Relationships xmlns="http://schemas.openxmlformats.org/package/2006/relationships"><Relationship Id="rId1" Type="http://schemas.openxmlformats.org/officeDocument/2006/relationships/image" Target="../media/image186.png"/></Relationships>
</file>

<file path=xl/drawings/_rels/drawing187.xml.rels><?xml version="1.0" encoding="UTF-8" standalone="yes"?>
<Relationships xmlns="http://schemas.openxmlformats.org/package/2006/relationships"><Relationship Id="rId1" Type="http://schemas.openxmlformats.org/officeDocument/2006/relationships/image" Target="../media/image187.png"/></Relationships>
</file>

<file path=xl/drawings/_rels/drawing188.xml.rels><?xml version="1.0" encoding="UTF-8" standalone="yes"?>
<Relationships xmlns="http://schemas.openxmlformats.org/package/2006/relationships"><Relationship Id="rId1" Type="http://schemas.openxmlformats.org/officeDocument/2006/relationships/image" Target="../media/image188.png"/></Relationships>
</file>

<file path=xl/drawings/_rels/drawing189.xml.rels><?xml version="1.0" encoding="UTF-8" standalone="yes"?>
<Relationships xmlns="http://schemas.openxmlformats.org/package/2006/relationships"><Relationship Id="rId1" Type="http://schemas.openxmlformats.org/officeDocument/2006/relationships/image" Target="../media/image189.png"/></Relationships>
</file>

<file path=xl/drawings/_rels/drawing190.xml.rels><?xml version="1.0" encoding="UTF-8" standalone="yes"?>
<Relationships xmlns="http://schemas.openxmlformats.org/package/2006/relationships"><Relationship Id="rId1" Type="http://schemas.openxmlformats.org/officeDocument/2006/relationships/image" Target="../media/image190.png"/></Relationships>
</file>

<file path=xl/drawings/_rels/drawing191.xml.rels><?xml version="1.0" encoding="UTF-8" standalone="yes"?>
<Relationships xmlns="http://schemas.openxmlformats.org/package/2006/relationships"><Relationship Id="rId1" Type="http://schemas.openxmlformats.org/officeDocument/2006/relationships/image" Target="../media/image191.png"/></Relationships>
</file>

<file path=xl/drawings/_rels/drawing192.xml.rels><?xml version="1.0" encoding="UTF-8" standalone="yes"?>
<Relationships xmlns="http://schemas.openxmlformats.org/package/2006/relationships"><Relationship Id="rId1" Type="http://schemas.openxmlformats.org/officeDocument/2006/relationships/image" Target="../media/image192.png"/></Relationships>
</file>

<file path=xl/drawings/_rels/drawing193.xml.rels><?xml version="1.0" encoding="UTF-8" standalone="yes"?>
<Relationships xmlns="http://schemas.openxmlformats.org/package/2006/relationships"><Relationship Id="rId1" Type="http://schemas.openxmlformats.org/officeDocument/2006/relationships/image" Target="../media/image193.png"/></Relationships>
</file>

<file path=xl/drawings/_rels/drawing194.xml.rels><?xml version="1.0" encoding="UTF-8" standalone="yes"?>
<Relationships xmlns="http://schemas.openxmlformats.org/package/2006/relationships"><Relationship Id="rId1" Type="http://schemas.openxmlformats.org/officeDocument/2006/relationships/image" Target="../media/image194.png"/></Relationships>
</file>

<file path=xl/drawings/_rels/drawing195.xml.rels><?xml version="1.0" encoding="UTF-8" standalone="yes"?>
<Relationships xmlns="http://schemas.openxmlformats.org/package/2006/relationships"><Relationship Id="rId1" Type="http://schemas.openxmlformats.org/officeDocument/2006/relationships/image" Target="../media/image195.png"/></Relationships>
</file>

<file path=xl/drawings/_rels/drawing196.xml.rels><?xml version="1.0" encoding="UTF-8" standalone="yes"?>
<Relationships xmlns="http://schemas.openxmlformats.org/package/2006/relationships"><Relationship Id="rId1" Type="http://schemas.openxmlformats.org/officeDocument/2006/relationships/image" Target="../media/image196.png"/></Relationships>
</file>

<file path=xl/drawings/_rels/drawing197.xml.rels><?xml version="1.0" encoding="UTF-8" standalone="yes"?>
<Relationships xmlns="http://schemas.openxmlformats.org/package/2006/relationships"><Relationship Id="rId1" Type="http://schemas.openxmlformats.org/officeDocument/2006/relationships/image" Target="../media/image197.png"/></Relationships>
</file>

<file path=xl/drawings/_rels/drawing198.xml.rels><?xml version="1.0" encoding="UTF-8" standalone="yes"?>
<Relationships xmlns="http://schemas.openxmlformats.org/package/2006/relationships"><Relationship Id="rId1" Type="http://schemas.openxmlformats.org/officeDocument/2006/relationships/image" Target="../media/image198.png"/></Relationships>
</file>

<file path=xl/drawings/_rels/drawing199.xml.rels><?xml version="1.0" encoding="UTF-8" standalone="yes"?>
<Relationships xmlns="http://schemas.openxmlformats.org/package/2006/relationships"><Relationship Id="rId1" Type="http://schemas.openxmlformats.org/officeDocument/2006/relationships/image" Target="../media/image199.png"/></Relationships>
</file>

<file path=xl/drawings/_rels/drawing200.xml.rels><?xml version="1.0" encoding="UTF-8" standalone="yes"?>
<Relationships xmlns="http://schemas.openxmlformats.org/package/2006/relationships"><Relationship Id="rId1" Type="http://schemas.openxmlformats.org/officeDocument/2006/relationships/image" Target="../media/image200.png"/></Relationships>
</file>

<file path=xl/drawings/_rels/drawing201.xml.rels><?xml version="1.0" encoding="UTF-8" standalone="yes"?>
<Relationships xmlns="http://schemas.openxmlformats.org/package/2006/relationships"><Relationship Id="rId1" Type="http://schemas.openxmlformats.org/officeDocument/2006/relationships/image" Target="../media/image201.png"/></Relationships>
</file>

<file path=xl/drawings/_rels/drawing202.xml.rels><?xml version="1.0" encoding="UTF-8" standalone="yes"?>
<Relationships xmlns="http://schemas.openxmlformats.org/package/2006/relationships"><Relationship Id="rId1" Type="http://schemas.openxmlformats.org/officeDocument/2006/relationships/image" Target="../media/image202.png"/></Relationships>
</file>

<file path=xl/drawings/_rels/drawing203.xml.rels><?xml version="1.0" encoding="UTF-8" standalone="yes"?>
<Relationships xmlns="http://schemas.openxmlformats.org/package/2006/relationships"><Relationship Id="rId1" Type="http://schemas.openxmlformats.org/officeDocument/2006/relationships/image" Target="../media/image203.png"/></Relationships>
</file>

<file path=xl/drawings/_rels/drawing204.xml.rels><?xml version="1.0" encoding="UTF-8" standalone="yes"?>
<Relationships xmlns="http://schemas.openxmlformats.org/package/2006/relationships"><Relationship Id="rId1" Type="http://schemas.openxmlformats.org/officeDocument/2006/relationships/image" Target="../media/image204.png"/></Relationships>
</file>

<file path=xl/drawings/_rels/drawing205.xml.rels><?xml version="1.0" encoding="UTF-8" standalone="yes"?>
<Relationships xmlns="http://schemas.openxmlformats.org/package/2006/relationships"><Relationship Id="rId1" Type="http://schemas.openxmlformats.org/officeDocument/2006/relationships/image" Target="../media/image205.png"/></Relationships>
</file>

<file path=xl/drawings/_rels/drawing206.xml.rels><?xml version="1.0" encoding="UTF-8" standalone="yes"?>
<Relationships xmlns="http://schemas.openxmlformats.org/package/2006/relationships"><Relationship Id="rId1" Type="http://schemas.openxmlformats.org/officeDocument/2006/relationships/image" Target="../media/image206.png"/></Relationships>
</file>

<file path=xl/drawings/_rels/drawing207.xml.rels><?xml version="1.0" encoding="UTF-8" standalone="yes"?>
<Relationships xmlns="http://schemas.openxmlformats.org/package/2006/relationships"><Relationship Id="rId1" Type="http://schemas.openxmlformats.org/officeDocument/2006/relationships/image" Target="../media/image207.png"/></Relationships>
</file>

<file path=xl/drawings/_rels/drawing208.xml.rels><?xml version="1.0" encoding="UTF-8" standalone="yes"?>
<Relationships xmlns="http://schemas.openxmlformats.org/package/2006/relationships"><Relationship Id="rId1" Type="http://schemas.openxmlformats.org/officeDocument/2006/relationships/image" Target="../media/image208.png"/></Relationships>
</file>

<file path=xl/drawings/_rels/drawing209.xml.rels><?xml version="1.0" encoding="UTF-8" standalone="yes"?>
<Relationships xmlns="http://schemas.openxmlformats.org/package/2006/relationships"><Relationship Id="rId1" Type="http://schemas.openxmlformats.org/officeDocument/2006/relationships/image" Target="../media/image209.png"/></Relationships>
</file>

<file path=xl/drawings/_rels/drawing210.xml.rels><?xml version="1.0" encoding="UTF-8" standalone="yes"?>
<Relationships xmlns="http://schemas.openxmlformats.org/package/2006/relationships"><Relationship Id="rId1" Type="http://schemas.openxmlformats.org/officeDocument/2006/relationships/image" Target="../media/image210.png"/></Relationships>
</file>

<file path=xl/drawings/_rels/drawing211.xml.rels><?xml version="1.0" encoding="UTF-8" standalone="yes"?>
<Relationships xmlns="http://schemas.openxmlformats.org/package/2006/relationships"><Relationship Id="rId1" Type="http://schemas.openxmlformats.org/officeDocument/2006/relationships/image" Target="../media/image211.png"/></Relationships>
</file>

<file path=xl/drawings/_rels/drawing212.xml.rels><?xml version="1.0" encoding="UTF-8" standalone="yes"?>
<Relationships xmlns="http://schemas.openxmlformats.org/package/2006/relationships"><Relationship Id="rId1" Type="http://schemas.openxmlformats.org/officeDocument/2006/relationships/image" Target="../media/image212.png"/></Relationships>
</file>

<file path=xl/drawings/_rels/drawing213.xml.rels><?xml version="1.0" encoding="UTF-8" standalone="yes"?>
<Relationships xmlns="http://schemas.openxmlformats.org/package/2006/relationships"><Relationship Id="rId1" Type="http://schemas.openxmlformats.org/officeDocument/2006/relationships/image" Target="../media/image213.png"/></Relationships>
</file>

<file path=xl/drawings/_rels/drawing214.xml.rels><?xml version="1.0" encoding="UTF-8" standalone="yes"?>
<Relationships xmlns="http://schemas.openxmlformats.org/package/2006/relationships"><Relationship Id="rId1" Type="http://schemas.openxmlformats.org/officeDocument/2006/relationships/image" Target="../media/image214.png"/></Relationships>
</file>

<file path=xl/drawings/_rels/drawing215.xml.rels><?xml version="1.0" encoding="UTF-8" standalone="yes"?>
<Relationships xmlns="http://schemas.openxmlformats.org/package/2006/relationships"><Relationship Id="rId1" Type="http://schemas.openxmlformats.org/officeDocument/2006/relationships/image" Target="../media/image215.png"/></Relationships>
</file>

<file path=xl/drawings/_rels/drawing216.xml.rels><?xml version="1.0" encoding="UTF-8" standalone="yes"?>
<Relationships xmlns="http://schemas.openxmlformats.org/package/2006/relationships"><Relationship Id="rId1" Type="http://schemas.openxmlformats.org/officeDocument/2006/relationships/image" Target="../media/image216.png"/></Relationships>
</file>

<file path=xl/drawings/_rels/drawing217.xml.rels><?xml version="1.0" encoding="UTF-8" standalone="yes"?>
<Relationships xmlns="http://schemas.openxmlformats.org/package/2006/relationships"><Relationship Id="rId1" Type="http://schemas.openxmlformats.org/officeDocument/2006/relationships/image" Target="../media/image217.png"/></Relationships>
</file>

<file path=xl/drawings/_rels/drawing218.xml.rels><?xml version="1.0" encoding="UTF-8" standalone="yes"?>
<Relationships xmlns="http://schemas.openxmlformats.org/package/2006/relationships"><Relationship Id="rId1" Type="http://schemas.openxmlformats.org/officeDocument/2006/relationships/image" Target="../media/image218.png"/></Relationships>
</file>

<file path=xl/drawings/_rels/drawing219.xml.rels><?xml version="1.0" encoding="UTF-8" standalone="yes"?>
<Relationships xmlns="http://schemas.openxmlformats.org/package/2006/relationships"><Relationship Id="rId1" Type="http://schemas.openxmlformats.org/officeDocument/2006/relationships/image" Target="../media/image219.png"/></Relationships>
</file>

<file path=xl/drawings/_rels/drawing220.xml.rels><?xml version="1.0" encoding="UTF-8" standalone="yes"?>
<Relationships xmlns="http://schemas.openxmlformats.org/package/2006/relationships"><Relationship Id="rId1" Type="http://schemas.openxmlformats.org/officeDocument/2006/relationships/image" Target="../media/image220.png"/></Relationships>
</file>

<file path=xl/drawings/_rels/drawing221.xml.rels><?xml version="1.0" encoding="UTF-8" standalone="yes"?>
<Relationships xmlns="http://schemas.openxmlformats.org/package/2006/relationships"><Relationship Id="rId1" Type="http://schemas.openxmlformats.org/officeDocument/2006/relationships/image" Target="../media/image221.png"/></Relationships>
</file>

<file path=xl/drawings/_rels/drawing222.xml.rels><?xml version="1.0" encoding="UTF-8" standalone="yes"?>
<Relationships xmlns="http://schemas.openxmlformats.org/package/2006/relationships"><Relationship Id="rId1" Type="http://schemas.openxmlformats.org/officeDocument/2006/relationships/image" Target="../media/image222.png"/></Relationships>
</file>

<file path=xl/drawings/_rels/drawing223.xml.rels><?xml version="1.0" encoding="UTF-8" standalone="yes"?>
<Relationships xmlns="http://schemas.openxmlformats.org/package/2006/relationships"><Relationship Id="rId1" Type="http://schemas.openxmlformats.org/officeDocument/2006/relationships/image" Target="../media/image223.png"/></Relationships>
</file>

<file path=xl/drawings/_rels/drawing224.xml.rels><?xml version="1.0" encoding="UTF-8" standalone="yes"?>
<Relationships xmlns="http://schemas.openxmlformats.org/package/2006/relationships"><Relationship Id="rId1" Type="http://schemas.openxmlformats.org/officeDocument/2006/relationships/image" Target="../media/image224.png"/></Relationships>
</file>

<file path=xl/drawings/_rels/drawing225.xml.rels><?xml version="1.0" encoding="UTF-8" standalone="yes"?>
<Relationships xmlns="http://schemas.openxmlformats.org/package/2006/relationships"><Relationship Id="rId1" Type="http://schemas.openxmlformats.org/officeDocument/2006/relationships/image" Target="../media/image225.png"/></Relationships>
</file>

<file path=xl/drawings/_rels/drawing226.xml.rels><?xml version="1.0" encoding="UTF-8" standalone="yes"?>
<Relationships xmlns="http://schemas.openxmlformats.org/package/2006/relationships"><Relationship Id="rId1" Type="http://schemas.openxmlformats.org/officeDocument/2006/relationships/image" Target="../media/image226.png"/></Relationships>
</file>

<file path=xl/drawings/_rels/drawing227.xml.rels><?xml version="1.0" encoding="UTF-8" standalone="yes"?>
<Relationships xmlns="http://schemas.openxmlformats.org/package/2006/relationships"><Relationship Id="rId1" Type="http://schemas.openxmlformats.org/officeDocument/2006/relationships/image" Target="../media/image227.png"/></Relationships>
</file>

<file path=xl/drawings/_rels/drawing228.xml.rels><?xml version="1.0" encoding="UTF-8" standalone="yes"?>
<Relationships xmlns="http://schemas.openxmlformats.org/package/2006/relationships"><Relationship Id="rId1" Type="http://schemas.openxmlformats.org/officeDocument/2006/relationships/image" Target="../media/image228.png"/></Relationships>
</file>

<file path=xl/drawings/_rels/drawing229.xml.rels><?xml version="1.0" encoding="UTF-8" standalone="yes"?>
<Relationships xmlns="http://schemas.openxmlformats.org/package/2006/relationships"><Relationship Id="rId1" Type="http://schemas.openxmlformats.org/officeDocument/2006/relationships/image" Target="../media/image229.png"/></Relationships>
</file>

<file path=xl/drawings/_rels/drawing230.xml.rels><?xml version="1.0" encoding="UTF-8" standalone="yes"?>
<Relationships xmlns="http://schemas.openxmlformats.org/package/2006/relationships"><Relationship Id="rId1" Type="http://schemas.openxmlformats.org/officeDocument/2006/relationships/image" Target="../media/image230.png"/></Relationships>
</file>

<file path=xl/drawings/_rels/drawing231.xml.rels><?xml version="1.0" encoding="UTF-8" standalone="yes"?>
<Relationships xmlns="http://schemas.openxmlformats.org/package/2006/relationships"><Relationship Id="rId1" Type="http://schemas.openxmlformats.org/officeDocument/2006/relationships/image" Target="../media/image231.png"/></Relationships>
</file>

<file path=xl/drawings/_rels/drawing232.xml.rels><?xml version="1.0" encoding="UTF-8" standalone="yes"?>
<Relationships xmlns="http://schemas.openxmlformats.org/package/2006/relationships"><Relationship Id="rId1" Type="http://schemas.openxmlformats.org/officeDocument/2006/relationships/image" Target="../media/image232.png"/></Relationships>
</file>

<file path=xl/drawings/_rels/drawing233.xml.rels><?xml version="1.0" encoding="UTF-8" standalone="yes"?>
<Relationships xmlns="http://schemas.openxmlformats.org/package/2006/relationships"><Relationship Id="rId1" Type="http://schemas.openxmlformats.org/officeDocument/2006/relationships/image" Target="../media/image233.png"/></Relationships>
</file>

<file path=xl/drawings/_rels/drawing234.xml.rels><?xml version="1.0" encoding="UTF-8" standalone="yes"?>
<Relationships xmlns="http://schemas.openxmlformats.org/package/2006/relationships"><Relationship Id="rId1" Type="http://schemas.openxmlformats.org/officeDocument/2006/relationships/image" Target="../media/image234.png"/></Relationships>
</file>

<file path=xl/drawings/_rels/drawing235.xml.rels><?xml version="1.0" encoding="UTF-8" standalone="yes"?>
<Relationships xmlns="http://schemas.openxmlformats.org/package/2006/relationships"><Relationship Id="rId1" Type="http://schemas.openxmlformats.org/officeDocument/2006/relationships/image" Target="../media/image235.png"/></Relationships>
</file>

<file path=xl/drawings/_rels/drawing236.xml.rels><?xml version="1.0" encoding="UTF-8" standalone="yes"?>
<Relationships xmlns="http://schemas.openxmlformats.org/package/2006/relationships"><Relationship Id="rId1" Type="http://schemas.openxmlformats.org/officeDocument/2006/relationships/image" Target="../media/image236.png"/></Relationships>
</file>

<file path=xl/drawings/_rels/drawing237.xml.rels><?xml version="1.0" encoding="UTF-8" standalone="yes"?>
<Relationships xmlns="http://schemas.openxmlformats.org/package/2006/relationships"><Relationship Id="rId1" Type="http://schemas.openxmlformats.org/officeDocument/2006/relationships/image" Target="../media/image237.png"/></Relationships>
</file>

<file path=xl/drawings/_rels/drawing238.xml.rels><?xml version="1.0" encoding="UTF-8" standalone="yes"?>
<Relationships xmlns="http://schemas.openxmlformats.org/package/2006/relationships"><Relationship Id="rId1" Type="http://schemas.openxmlformats.org/officeDocument/2006/relationships/image" Target="../media/image23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AD56EF4-A774-41BF-9FD3-2BDF97A7AB0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1B9D5D2-F740-4B63-A277-29DBF8C534E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1D4299B-267E-47FC-863C-E5CA41BD0FA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E7F1E95-DCA8-4D29-A0A1-F51B2DCE7B7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B1AAE18-46F6-4018-8538-6A217693C79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BA4DF8B-24A5-41B2-9E20-FB88CA22F63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FF86868-ECD8-428F-BD4C-2B5F3EC4832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B3D4625-0510-4EEE-865F-4DA574B27EC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42BACD3-8346-4148-A993-AE865301FA6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47DAF87-9591-4B92-B695-934F2AA3176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6AAA01A-8157-48C7-8829-C00ABB88FFB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CD5FA90-11F7-46FC-A37B-3988E25AC00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FADAF7E-8122-4452-9DA6-815ABC10238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3EEBA82-991C-40BB-BF52-D07011AF54F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8AAAD6E-82E1-497D-8314-2ACF7FD7448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BCE8D9C-91F1-4BA9-B9EA-417A89AD080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C8820A5-9A66-428E-897B-D3A6ACFBC30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EC2190C-9F1E-44FF-9E44-2241F073F81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AB7027B-5722-4A34-B1CC-B2A30C60D46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F140E90-82EF-47C4-BDD9-11F3071A9A4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D6C0B2B-4DEC-42A5-8A8E-A49DBB03845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2595994-04AE-4FFD-A7F9-C6D0F7837C1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614184A-D0EC-497C-A935-99FB7389D84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0033781-E17C-4430-860B-5E68C188B06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24C4A1F-90F5-4987-BEA2-287DCE57D49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FE38B0D-B020-48BE-BCFB-D0EADA618A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AA003D8-1BCC-467A-BE11-0528800AE70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D648D7F-08DF-43DB-9941-D4BA015BEC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6BDD90F-BA58-404F-AEEA-38C1D9BEB00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97AAC24-40DD-4E4E-93C3-31217EB5F40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D2C3C8F-E77E-4A54-8EA0-8336829073D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F3D24A7-4992-470E-B765-3CC0ACC15C3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82F2BC6-2A3C-444B-91F2-E23F3BEE5FB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95452C2-CDAA-46D0-8F0E-0036DC84917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36D2168-ED0D-4469-89C6-67568AFB2FB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F153374-7FD9-4D1C-B70D-BAB0D81EEEB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6477369-9E01-47B9-9227-8DA522525A6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C400FE5-14B5-4260-AE7F-A6DF969F386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76A11FC-AE7F-4183-B77A-4DDD3E1F8F5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B9F7DCD-D005-4B89-87C2-C2BF55516ED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CAC11C5-9383-4CA1-B15D-40195479405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0923209-E868-4304-AD3F-C5731BC83C5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DDBDF8F-3EAE-4A35-BFD1-0A07AC23686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B802B6E-9A04-4493-81D5-C0C9565F5CC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1F63F58-D9D7-4C23-919E-3FD9942B32A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BA6940A-CFC4-4554-8DF1-80277A1AF20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8D866FA-3158-49B0-BB16-34ECCEA55B7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C992EA3-1478-4742-B748-CAA283E886F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806F164-2180-4D74-A670-A89B88F36EA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DC8F68A-8928-4E42-BE4F-A5CF7A224BC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EDCC324-3FA9-4215-8517-5F9807A3D3D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80B0DD7-9239-4F83-9348-7C1447A90E9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CF5196A-DECE-4C13-BEE0-8E01A9CAACA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988846F-2504-4F89-9C3F-92BDB0B303C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70FFDAE-CA6A-487B-AF4B-CB4C4D59E8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945E210-8D7F-4F55-81C8-37A96732A9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28A9DF4-1DFE-4489-8F27-D02EEB4F41C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8570446-976F-4F21-A4F7-483D9A54057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6EBA663-BB21-46FD-AA9E-BFBDD53821B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8075F74-5BF2-4609-9FF3-D0DB0E3B75E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C717F19-FA74-432B-9EFC-D8F42B536FE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8A98336-C884-4352-93F9-4BE0C20223A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37E67D9-C22B-4753-A375-7C618376069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C143B42-9217-4253-AC62-932EF9145F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4A95E8A-8AD6-4C2E-AC5F-42763FB768F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06CD440-4997-4923-A394-A5B2B80447D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2608200-A4F8-450F-9423-C1ACA5D5FC4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DEA68B7-43E7-4262-B4DB-9DB44667174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E1DFFD4-9388-499E-AC1C-D68EFCBCED3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85CB9E1-5E93-494F-AFAF-BB3B564DDE2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DA80083-0150-4999-8629-1D86C6968AE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1AB9BD4-916A-4471-BCAC-F573DF792AD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CE64895-462E-44C2-A254-81CB02D1C1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76A446F-4AA4-4285-BD4A-035D33EABE9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04CD127-5D65-42B6-8DE3-03181CF2EC4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A579A25-10CA-4821-90E1-C028FC67399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F2CA05D-331C-4DEB-ACCE-4C2A3FED2A6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2C84354-4A5F-410E-9C25-3A30E2BC8CF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62867EF-2D00-4076-BFDC-D73CACA6BB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AA8417A-339F-4535-8A59-7976133C099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130E5FF-FEC4-4828-9A21-CDAB4E9CCD3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B54B5E9-E3A1-4510-8EF7-F104B09BEBA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D2698D3-7BF9-4A28-9105-BD428BCE0BA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3E98779-5296-4E5B-AC70-DE2357B28BA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375DA3A-629A-4505-85C4-E9D20955F64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CC6CB91-F3CA-4266-A69A-5CF10D3A142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24C0B17-270B-4919-99CA-9314D404D19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35ADEA6-278C-4CDC-9F66-25DECF784E4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6377445-9247-4161-B3F0-78ED8D294CB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F137FF1-F412-479A-86E1-F1D9A0A5467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2B41FDA-EFA5-4C9A-99F2-0125E28EA1C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F6005AD-4717-459C-92E9-603CC9ABA9E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7235C66-F935-4C77-9FC1-04DFBF22A16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175E195-EA2F-47C0-B216-D4B2484815F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CF1D9D5-2762-4A43-8B25-CCE6FFAE2C5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8E983EA-7C20-41B8-8A8F-BCAFA0701BA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C67C4C0-8CBF-44CD-93EB-BBEE73AB61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6D96043-1D06-4558-9F73-22A3B84A6F2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0442813-4A59-449B-8173-222187A542D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263FF38-F2C4-47C9-B781-5E508C06438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F7CC620-668F-4AB0-91C0-883A3B31ED3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81DDF31-15C3-433C-BB9F-C3AF47813A1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5FCAF34-66AC-4EB8-B34F-0FEDD606353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67FDD7E-EBC5-4C4E-9D4F-49699CE0729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7C53D6E-6B41-42F6-9BF9-AED7C932883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20D0D79-B9C6-4EE4-B8E5-A5C21794D1D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C65A15D-C899-45D2-8E75-559384DD5D7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DFB7A9E-4FB3-4D65-84C4-E95A9A13FD6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9DF3EB4-B6FF-479D-B3E4-F96CDB3118A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7B14C1B-C1C2-42A7-8F46-C743B4CBC27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6168725-AF2D-4AE3-A6BF-116DF96DD01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DB9EEA0-9ED0-446C-8DF9-8BF657C3A59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EECBBF0-0512-4F7A-A674-70FB5ECFB70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0F33866-87A1-4AE4-B80C-A395ED86CE0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3E2B5EE-5AFC-455A-9F52-DCAD0CA48C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C7ACD2C-D57D-4E7A-8870-210523953AB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84C9578-5D60-4E92-81EF-3C4B3B105D7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060CA56-1469-4C63-8DDC-0A2391239E2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9A646A8-6292-4331-BA23-217AF219E63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7D176FC-2273-40BB-AD53-41ED09F9B1A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84995F5-3DE4-42EA-B208-324AF5DA672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ACEE4D8-8D3B-4342-840D-DA0DC5CF3CB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7A7B482-A9F3-438C-92FC-D87CAF91B4E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92372B5-0021-4D9E-8074-C40822BFA69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5A797F4-C9B2-4F14-B811-D67C3157F34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9B5AE08-99D7-44D1-A0EE-26BC2503F8E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3F93844-E1F2-4530-97F8-47D4A5CDD4B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D7101EB-A326-47B3-95A4-C4C976803CC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01705CC-BF74-4C06-B668-A9FC8707C41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047E7C6-80F7-49B0-B5AD-A5F9F17D164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72325EB-CFBA-423E-A46F-394C70EEEEF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F8CF275-F67A-41CA-AF4C-254CBF05B60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FBDF62B-A437-4EB4-B2FC-4D726531B7D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3187D6F-DC52-402A-9042-5BD2984BF33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F922957-C40B-4DEB-8E29-105603C88F6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E9E499D-372F-4F7C-81D2-866C353C227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728D6D6-4A0D-428A-8363-161CDD4A6ED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AE536DE-2F5A-4914-9561-287555C1FA9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636178D-CFC5-4CBE-9CD4-61DD7B74228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476244C-83F0-4160-8F1B-8DAFF3FA514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C12D9B9-8A12-449F-ACDA-98AE93FA206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C13E58E-2CF8-4F8D-9770-3BE5FE9F83B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B1F23E8-012D-4D1F-B133-347F0563A7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57667AF-AC9E-4CE1-BBBD-291F500A9CD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A0275EF-845F-441A-ADF2-EADC97948D0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2E6A36C-2575-4C90-86A7-AF66694D6DC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A6EE48F-1C7C-40E6-BA3E-4DB4240A73E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312DBEB-10C9-40C1-9099-1A21F2BB6EC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678769F-F808-4688-8B3B-E29A52F6EA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CDB06AB-C14F-40CF-A910-10D55B67D9B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E9F2CC3-C89D-4B60-8D18-A4D144C7CE6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57C8C37-4B55-4187-A006-C33A2E94B29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8B6907F-DEC2-4666-AC5F-57A913F3958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B63CFA9-1627-42A8-8012-ACC0D95EFD0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D7158EB-6843-4AE2-8BE2-964668BD8A8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36B6BEC-294E-40DB-A049-674AAD82354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264AA18-9DDA-4ED4-BED5-D88B2348864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5E25E3E-AC94-474A-BBDA-99608886207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F1447D9-A023-4B79-AAE4-69AE17E32D9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8C68B53-E0AE-419A-84F9-C3ECEAA0026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9108CFB-E64E-4287-9298-CAB145E8403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0DD4551-E6DF-4B88-AA3F-C4DF673126D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604C0C0-4EEA-4859-A2D3-472F4E0B2AC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60F827C-D66A-4FC3-B9F8-5C836CB4CF6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A4EBC13-5465-47C7-85EB-1AA617C971D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709BD40-2CAB-41E5-BC6F-BED1D123CAF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1254AFE-63AB-452D-A787-8ADA3458D4F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33A4D8F-3B2B-4F46-B8AB-82DC4511FD7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CA8A59D-60D0-472D-AB21-5187A3387C0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EF8712C-810C-41EB-B585-6A3CFB941D1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7C83FCF-5739-4238-91C2-28B7E69EBDD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6CA2971-4A18-4C63-8E9F-549EC41F8D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0D8963A-6790-43B7-B083-A70ABEF5731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B0162BE-6CDD-411A-9D31-EBFD1CEB869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AE43BE0-630F-4682-A23E-831984454AF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CB597FB-FF38-41BC-943E-CE6AF5F3714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29BEBC9-CA3D-4AC2-B629-C17D0CAABB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BDA3DBD-22FD-4362-925E-D946016CECD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A64DE8EA-1C72-46FC-8266-6CB48EA01BB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8A3380C-4878-4021-B947-9E968D23BC9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0110CCC-510E-4E75-9BE1-9BFB93FD4C4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6D6E020-81A1-44E3-9576-1DB00F615C5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69B55EC-A28D-483E-97B4-D4FEFDAA3F5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4EF3AD7-6142-4C68-964C-CE82704D9EC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DE0249A-722B-4D63-9426-ED199BA1957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B6FA4AF-8F59-46B7-9CE0-294353ACE9B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500DEE5-A190-400B-87C7-EDC4BDE66D5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2B35322-2184-4663-82B6-2A4E1F409F5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6FCF92F-FDBE-4DE3-AE72-C6A344A03B9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7538A22-99C3-4672-A07E-3C5B5F230DC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D8B06FA-6C00-419F-948C-4B45FDD1A29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6319DC9-0C90-4F36-88A6-9C9209DD7A2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BAF8E4F-11CE-490A-BEAD-EDD4CB7C0D3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588CA53-A977-484F-8D32-0457FB3D872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9FD0C16-32B2-4D2A-BAAD-6263B27D8C5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6A64F6F1-C756-42A8-97CF-8F56851A0F2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C7BB090-BB7C-434F-A9DE-DA55AB36BD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F49E13F-0E3F-4AE8-92C3-35B9DB0165D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9E4E173-203B-4D14-898F-4CF28A7ED0F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04922D3-CD6D-44F4-AB38-A701E9106D9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BF0B242-6937-461F-BBB7-BB668F48411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F7514ED-681A-41A6-9307-3364C37617A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8AF5157E-8A5F-454B-824C-A948098C05F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693D158-5ECF-4D54-80F2-58552DAF345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0C7DED4-F88E-41F1-AE57-86B04483708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8D01527-A9D5-441F-80BF-DB14AA374E3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997A917-5847-49AC-8A22-79B94418EEF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4205EAA-F29C-4B45-81CB-CB43024FE1F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8230B63-02E4-4B88-B5C1-8E1720F66BD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D2D4716-D497-4660-BBBA-08926315C1D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3D9C3BB-F320-4E39-A474-9F3D7A7FD25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F7B5CA0-3221-40DD-89BE-60D937147E3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0AD184F-E904-413B-8E33-48317C8F1B6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7069CE1-F9B0-4A33-962B-1AC784FCED2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4C4AFBA-D3A9-4977-BE72-0CE6AAB107B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3494137-ED86-43E2-AE5D-EE9BE06384B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D2D960B-DD24-4317-BAE9-9FAC8C45AB6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F3AFD509-C4BD-4C10-9DD6-37908216A5D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13930D2-91A1-4788-8031-15501F2B2A5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4E1F339-4859-459A-9DF7-1CCF065F4FB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06510E9-8D3B-428D-88C5-2F612E2F07E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4A986FC8-F66E-4538-B380-5C0545CFACF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9FD63EEC-F539-4751-84B2-26A59E5788E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3B5E959-4662-4DC8-98E4-8D753044715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8C1D943-A51C-487B-AFB7-EDD218E7B46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D029F124-2864-4F94-9879-7E8D681B3CC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7D072B10-393B-4891-B7CA-0A2F41C8FFA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65BD23A-1907-4175-8067-5702045D14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3A600964-CAFB-4D31-AAF7-0A047B73BD5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10FDAEE-EFD0-4CF5-ADF2-A8A87BA815D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EC664667-0238-469B-87BB-EB0B8BEA485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4BC4320-4F18-4EAD-B118-D41AAAC2C1B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CF8700A2-4FEE-4DD5-95B0-8DF9116FACE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0294A4F3-9AC8-4B0D-9F84-90648BFBE0C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23AFC45D-A9B6-4FF5-96D5-257BD51C2EC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5CF05599-1B92-4479-ACF7-4F4E7964FCD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B313ADBB-8560-45A9-9FD2-F86A085BE70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407700</xdr:colOff>
      <xdr:row>23</xdr:row>
      <xdr:rowOff>134225</xdr:rowOff>
    </xdr:to>
    <xdr:pic>
      <xdr:nvPicPr>
        <xdr:cNvPr id="2" name="Picture 1">
          <a:extLst>
            <a:ext uri="{FF2B5EF4-FFF2-40B4-BE49-F238E27FC236}">
              <a16:creationId xmlns:a16="http://schemas.microsoft.com/office/drawing/2014/main" id="{11DB7DE8-0CA8-455F-85CC-36488DE49AC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s://www.energex.com.au/__data/assets/pdf_file/0008/867716/Distribution-Annual-Planning-Report-2020.pdf"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08.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09.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0.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11.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12.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13.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14.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15.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16.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17.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18.bin"/></Relationships>
</file>

<file path=xl/worksheets/_rels/sheet120.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19.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20.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1.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2.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3.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24.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25.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26.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27.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28.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29.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30.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31.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2.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33.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34.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35.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36.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37.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38.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39.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40.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1.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2.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3.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44.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45.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46.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47.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48.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49.bin"/></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50.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1.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2.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153.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53.xml"/><Relationship Id="rId1" Type="http://schemas.openxmlformats.org/officeDocument/2006/relationships/printerSettings" Target="../printerSettings/printerSettings154.bin"/></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155.bin"/></Relationships>
</file>

<file path=xl/worksheets/_rels/sheet157.xml.rels><?xml version="1.0" encoding="UTF-8" standalone="yes"?>
<Relationships xmlns="http://schemas.openxmlformats.org/package/2006/relationships"><Relationship Id="rId2" Type="http://schemas.openxmlformats.org/officeDocument/2006/relationships/drawing" Target="../drawings/drawing155.xml"/><Relationship Id="rId1" Type="http://schemas.openxmlformats.org/officeDocument/2006/relationships/printerSettings" Target="../printerSettings/printerSettings156.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157.bin"/></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158.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58.xml"/><Relationship Id="rId1" Type="http://schemas.openxmlformats.org/officeDocument/2006/relationships/printerSettings" Target="../printerSettings/printerSettings159.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59.xml"/><Relationship Id="rId1" Type="http://schemas.openxmlformats.org/officeDocument/2006/relationships/printerSettings" Target="../printerSettings/printerSettings160.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60.xml"/><Relationship Id="rId1" Type="http://schemas.openxmlformats.org/officeDocument/2006/relationships/printerSettings" Target="../printerSettings/printerSettings161.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162.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163.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164.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64.xml"/><Relationship Id="rId1" Type="http://schemas.openxmlformats.org/officeDocument/2006/relationships/printerSettings" Target="../printerSettings/printerSettings165.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65.xml"/><Relationship Id="rId1" Type="http://schemas.openxmlformats.org/officeDocument/2006/relationships/printerSettings" Target="../printerSettings/printerSettings166.bin"/></Relationships>
</file>

<file path=xl/worksheets/_rels/sheet168.xml.rels><?xml version="1.0" encoding="UTF-8" standalone="yes"?>
<Relationships xmlns="http://schemas.openxmlformats.org/package/2006/relationships"><Relationship Id="rId2" Type="http://schemas.openxmlformats.org/officeDocument/2006/relationships/drawing" Target="../drawings/drawing166.xml"/><Relationship Id="rId1" Type="http://schemas.openxmlformats.org/officeDocument/2006/relationships/printerSettings" Target="../printerSettings/printerSettings167.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67.xml"/><Relationship Id="rId1" Type="http://schemas.openxmlformats.org/officeDocument/2006/relationships/printerSettings" Target="../printerSettings/printerSettings168.bin"/></Relationships>
</file>

<file path=xl/worksheets/_rels/sheet170.xml.rels><?xml version="1.0" encoding="UTF-8" standalone="yes"?>
<Relationships xmlns="http://schemas.openxmlformats.org/package/2006/relationships"><Relationship Id="rId2" Type="http://schemas.openxmlformats.org/officeDocument/2006/relationships/drawing" Target="../drawings/drawing168.xml"/><Relationship Id="rId1" Type="http://schemas.openxmlformats.org/officeDocument/2006/relationships/printerSettings" Target="../printerSettings/printerSettings169.bin"/></Relationships>
</file>

<file path=xl/worksheets/_rels/sheet171.xml.rels><?xml version="1.0" encoding="UTF-8" standalone="yes"?>
<Relationships xmlns="http://schemas.openxmlformats.org/package/2006/relationships"><Relationship Id="rId2" Type="http://schemas.openxmlformats.org/officeDocument/2006/relationships/drawing" Target="../drawings/drawing169.xml"/><Relationship Id="rId1" Type="http://schemas.openxmlformats.org/officeDocument/2006/relationships/printerSettings" Target="../printerSettings/printerSettings170.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70.xml"/><Relationship Id="rId1" Type="http://schemas.openxmlformats.org/officeDocument/2006/relationships/printerSettings" Target="../printerSettings/printerSettings171.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71.xml"/><Relationship Id="rId1" Type="http://schemas.openxmlformats.org/officeDocument/2006/relationships/printerSettings" Target="../printerSettings/printerSettings172.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72.xml"/><Relationship Id="rId1" Type="http://schemas.openxmlformats.org/officeDocument/2006/relationships/printerSettings" Target="../printerSettings/printerSettings173.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73.xml"/><Relationship Id="rId1" Type="http://schemas.openxmlformats.org/officeDocument/2006/relationships/printerSettings" Target="../printerSettings/printerSettings174.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74.xml"/><Relationship Id="rId1" Type="http://schemas.openxmlformats.org/officeDocument/2006/relationships/printerSettings" Target="../printerSettings/printerSettings175.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75.xml"/><Relationship Id="rId1" Type="http://schemas.openxmlformats.org/officeDocument/2006/relationships/printerSettings" Target="../printerSettings/printerSettings176.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76.xml"/><Relationship Id="rId1" Type="http://schemas.openxmlformats.org/officeDocument/2006/relationships/printerSettings" Target="../printerSettings/printerSettings177.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77.xml"/><Relationship Id="rId1" Type="http://schemas.openxmlformats.org/officeDocument/2006/relationships/printerSettings" Target="../printerSettings/printerSettings178.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78.xml"/><Relationship Id="rId1" Type="http://schemas.openxmlformats.org/officeDocument/2006/relationships/printerSettings" Target="../printerSettings/printerSettings179.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79.xml"/><Relationship Id="rId1" Type="http://schemas.openxmlformats.org/officeDocument/2006/relationships/printerSettings" Target="../printerSettings/printerSettings180.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80.xml"/><Relationship Id="rId1" Type="http://schemas.openxmlformats.org/officeDocument/2006/relationships/printerSettings" Target="../printerSettings/printerSettings181.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81.xml"/><Relationship Id="rId1" Type="http://schemas.openxmlformats.org/officeDocument/2006/relationships/printerSettings" Target="../printerSettings/printerSettings182.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82.xml"/><Relationship Id="rId1" Type="http://schemas.openxmlformats.org/officeDocument/2006/relationships/printerSettings" Target="../printerSettings/printerSettings183.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83.xml"/><Relationship Id="rId1" Type="http://schemas.openxmlformats.org/officeDocument/2006/relationships/printerSettings" Target="../printerSettings/printerSettings184.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84.xml"/><Relationship Id="rId1" Type="http://schemas.openxmlformats.org/officeDocument/2006/relationships/printerSettings" Target="../printerSettings/printerSettings185.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85.xml"/><Relationship Id="rId1" Type="http://schemas.openxmlformats.org/officeDocument/2006/relationships/printerSettings" Target="../printerSettings/printerSettings186.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86.xml"/><Relationship Id="rId1" Type="http://schemas.openxmlformats.org/officeDocument/2006/relationships/printerSettings" Target="../printerSettings/printerSettings187.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87.xml"/><Relationship Id="rId1" Type="http://schemas.openxmlformats.org/officeDocument/2006/relationships/printerSettings" Target="../printerSettings/printerSettings188.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88.xml"/><Relationship Id="rId1" Type="http://schemas.openxmlformats.org/officeDocument/2006/relationships/printerSettings" Target="../printerSettings/printerSettings189.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89.xml"/><Relationship Id="rId1" Type="http://schemas.openxmlformats.org/officeDocument/2006/relationships/printerSettings" Target="../printerSettings/printerSettings190.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90.xml"/><Relationship Id="rId1" Type="http://schemas.openxmlformats.org/officeDocument/2006/relationships/printerSettings" Target="../printerSettings/printerSettings191.bin"/></Relationships>
</file>

<file path=xl/worksheets/_rels/sheet193.xml.rels><?xml version="1.0" encoding="UTF-8" standalone="yes"?>
<Relationships xmlns="http://schemas.openxmlformats.org/package/2006/relationships"><Relationship Id="rId2" Type="http://schemas.openxmlformats.org/officeDocument/2006/relationships/drawing" Target="../drawings/drawing191.xml"/><Relationship Id="rId1" Type="http://schemas.openxmlformats.org/officeDocument/2006/relationships/printerSettings" Target="../printerSettings/printerSettings192.bin"/></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92.xml"/><Relationship Id="rId1" Type="http://schemas.openxmlformats.org/officeDocument/2006/relationships/printerSettings" Target="../printerSettings/printerSettings193.bin"/></Relationships>
</file>

<file path=xl/worksheets/_rels/sheet195.xml.rels><?xml version="1.0" encoding="UTF-8" standalone="yes"?>
<Relationships xmlns="http://schemas.openxmlformats.org/package/2006/relationships"><Relationship Id="rId2" Type="http://schemas.openxmlformats.org/officeDocument/2006/relationships/drawing" Target="../drawings/drawing193.xml"/><Relationship Id="rId1" Type="http://schemas.openxmlformats.org/officeDocument/2006/relationships/printerSettings" Target="../printerSettings/printerSettings194.bin"/></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94.xml"/><Relationship Id="rId1" Type="http://schemas.openxmlformats.org/officeDocument/2006/relationships/printerSettings" Target="../printerSettings/printerSettings195.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95.xml"/><Relationship Id="rId1" Type="http://schemas.openxmlformats.org/officeDocument/2006/relationships/printerSettings" Target="../printerSettings/printerSettings196.bin"/></Relationships>
</file>

<file path=xl/worksheets/_rels/sheet198.xml.rels><?xml version="1.0" encoding="UTF-8" standalone="yes"?>
<Relationships xmlns="http://schemas.openxmlformats.org/package/2006/relationships"><Relationship Id="rId2" Type="http://schemas.openxmlformats.org/officeDocument/2006/relationships/drawing" Target="../drawings/drawing196.xml"/><Relationship Id="rId1" Type="http://schemas.openxmlformats.org/officeDocument/2006/relationships/printerSettings" Target="../printerSettings/printerSettings197.bin"/></Relationships>
</file>

<file path=xl/worksheets/_rels/sheet199.xml.rels><?xml version="1.0" encoding="UTF-8" standalone="yes"?>
<Relationships xmlns="http://schemas.openxmlformats.org/package/2006/relationships"><Relationship Id="rId2" Type="http://schemas.openxmlformats.org/officeDocument/2006/relationships/drawing" Target="../drawings/drawing197.xml"/><Relationship Id="rId1" Type="http://schemas.openxmlformats.org/officeDocument/2006/relationships/printerSettings" Target="../printerSettings/printerSettings198.bin"/></Relationships>
</file>

<file path=xl/worksheets/_rels/sheet200.xml.rels><?xml version="1.0" encoding="UTF-8" standalone="yes"?>
<Relationships xmlns="http://schemas.openxmlformats.org/package/2006/relationships"><Relationship Id="rId2" Type="http://schemas.openxmlformats.org/officeDocument/2006/relationships/drawing" Target="../drawings/drawing198.xml"/><Relationship Id="rId1" Type="http://schemas.openxmlformats.org/officeDocument/2006/relationships/printerSettings" Target="../printerSettings/printerSettings199.bin"/></Relationships>
</file>

<file path=xl/worksheets/_rels/sheet201.xml.rels><?xml version="1.0" encoding="UTF-8" standalone="yes"?>
<Relationships xmlns="http://schemas.openxmlformats.org/package/2006/relationships"><Relationship Id="rId2" Type="http://schemas.openxmlformats.org/officeDocument/2006/relationships/drawing" Target="../drawings/drawing199.xml"/><Relationship Id="rId1" Type="http://schemas.openxmlformats.org/officeDocument/2006/relationships/printerSettings" Target="../printerSettings/printerSettings200.bin"/></Relationships>
</file>

<file path=xl/worksheets/_rels/sheet202.xml.rels><?xml version="1.0" encoding="UTF-8" standalone="yes"?>
<Relationships xmlns="http://schemas.openxmlformats.org/package/2006/relationships"><Relationship Id="rId2" Type="http://schemas.openxmlformats.org/officeDocument/2006/relationships/drawing" Target="../drawings/drawing200.xml"/><Relationship Id="rId1" Type="http://schemas.openxmlformats.org/officeDocument/2006/relationships/printerSettings" Target="../printerSettings/printerSettings201.bin"/></Relationships>
</file>

<file path=xl/worksheets/_rels/sheet203.xml.rels><?xml version="1.0" encoding="UTF-8" standalone="yes"?>
<Relationships xmlns="http://schemas.openxmlformats.org/package/2006/relationships"><Relationship Id="rId2" Type="http://schemas.openxmlformats.org/officeDocument/2006/relationships/drawing" Target="../drawings/drawing201.xml"/><Relationship Id="rId1" Type="http://schemas.openxmlformats.org/officeDocument/2006/relationships/printerSettings" Target="../printerSettings/printerSettings202.bin"/></Relationships>
</file>

<file path=xl/worksheets/_rels/sheet204.xml.rels><?xml version="1.0" encoding="UTF-8" standalone="yes"?>
<Relationships xmlns="http://schemas.openxmlformats.org/package/2006/relationships"><Relationship Id="rId2" Type="http://schemas.openxmlformats.org/officeDocument/2006/relationships/drawing" Target="../drawings/drawing202.xml"/><Relationship Id="rId1" Type="http://schemas.openxmlformats.org/officeDocument/2006/relationships/printerSettings" Target="../printerSettings/printerSettings203.bin"/></Relationships>
</file>

<file path=xl/worksheets/_rels/sheet205.xml.rels><?xml version="1.0" encoding="UTF-8" standalone="yes"?>
<Relationships xmlns="http://schemas.openxmlformats.org/package/2006/relationships"><Relationship Id="rId2" Type="http://schemas.openxmlformats.org/officeDocument/2006/relationships/drawing" Target="../drawings/drawing203.xml"/><Relationship Id="rId1" Type="http://schemas.openxmlformats.org/officeDocument/2006/relationships/printerSettings" Target="../printerSettings/printerSettings204.bin"/></Relationships>
</file>

<file path=xl/worksheets/_rels/sheet206.xml.rels><?xml version="1.0" encoding="UTF-8" standalone="yes"?>
<Relationships xmlns="http://schemas.openxmlformats.org/package/2006/relationships"><Relationship Id="rId2" Type="http://schemas.openxmlformats.org/officeDocument/2006/relationships/drawing" Target="../drawings/drawing204.xml"/><Relationship Id="rId1" Type="http://schemas.openxmlformats.org/officeDocument/2006/relationships/printerSettings" Target="../printerSettings/printerSettings205.bin"/></Relationships>
</file>

<file path=xl/worksheets/_rels/sheet207.xml.rels><?xml version="1.0" encoding="UTF-8" standalone="yes"?>
<Relationships xmlns="http://schemas.openxmlformats.org/package/2006/relationships"><Relationship Id="rId2" Type="http://schemas.openxmlformats.org/officeDocument/2006/relationships/drawing" Target="../drawings/drawing205.xml"/><Relationship Id="rId1" Type="http://schemas.openxmlformats.org/officeDocument/2006/relationships/printerSettings" Target="../printerSettings/printerSettings206.bin"/></Relationships>
</file>

<file path=xl/worksheets/_rels/sheet208.xml.rels><?xml version="1.0" encoding="UTF-8" standalone="yes"?>
<Relationships xmlns="http://schemas.openxmlformats.org/package/2006/relationships"><Relationship Id="rId2" Type="http://schemas.openxmlformats.org/officeDocument/2006/relationships/drawing" Target="../drawings/drawing206.xml"/><Relationship Id="rId1" Type="http://schemas.openxmlformats.org/officeDocument/2006/relationships/printerSettings" Target="../printerSettings/printerSettings207.bin"/></Relationships>
</file>

<file path=xl/worksheets/_rels/sheet209.xml.rels><?xml version="1.0" encoding="UTF-8" standalone="yes"?>
<Relationships xmlns="http://schemas.openxmlformats.org/package/2006/relationships"><Relationship Id="rId2" Type="http://schemas.openxmlformats.org/officeDocument/2006/relationships/drawing" Target="../drawings/drawing207.xml"/><Relationship Id="rId1" Type="http://schemas.openxmlformats.org/officeDocument/2006/relationships/printerSettings" Target="../printerSettings/printerSettings208.bin"/></Relationships>
</file>

<file path=xl/worksheets/_rels/sheet210.xml.rels><?xml version="1.0" encoding="UTF-8" standalone="yes"?>
<Relationships xmlns="http://schemas.openxmlformats.org/package/2006/relationships"><Relationship Id="rId2" Type="http://schemas.openxmlformats.org/officeDocument/2006/relationships/drawing" Target="../drawings/drawing208.xml"/><Relationship Id="rId1" Type="http://schemas.openxmlformats.org/officeDocument/2006/relationships/printerSettings" Target="../printerSettings/printerSettings209.bin"/></Relationships>
</file>

<file path=xl/worksheets/_rels/sheet211.xml.rels><?xml version="1.0" encoding="UTF-8" standalone="yes"?>
<Relationships xmlns="http://schemas.openxmlformats.org/package/2006/relationships"><Relationship Id="rId2" Type="http://schemas.openxmlformats.org/officeDocument/2006/relationships/drawing" Target="../drawings/drawing209.xml"/><Relationship Id="rId1" Type="http://schemas.openxmlformats.org/officeDocument/2006/relationships/printerSettings" Target="../printerSettings/printerSettings210.bin"/></Relationships>
</file>

<file path=xl/worksheets/_rels/sheet212.xml.rels><?xml version="1.0" encoding="UTF-8" standalone="yes"?>
<Relationships xmlns="http://schemas.openxmlformats.org/package/2006/relationships"><Relationship Id="rId2" Type="http://schemas.openxmlformats.org/officeDocument/2006/relationships/drawing" Target="../drawings/drawing210.xml"/><Relationship Id="rId1" Type="http://schemas.openxmlformats.org/officeDocument/2006/relationships/printerSettings" Target="../printerSettings/printerSettings211.bin"/></Relationships>
</file>

<file path=xl/worksheets/_rels/sheet213.xml.rels><?xml version="1.0" encoding="UTF-8" standalone="yes"?>
<Relationships xmlns="http://schemas.openxmlformats.org/package/2006/relationships"><Relationship Id="rId2" Type="http://schemas.openxmlformats.org/officeDocument/2006/relationships/drawing" Target="../drawings/drawing211.xml"/><Relationship Id="rId1" Type="http://schemas.openxmlformats.org/officeDocument/2006/relationships/printerSettings" Target="../printerSettings/printerSettings212.bin"/></Relationships>
</file>

<file path=xl/worksheets/_rels/sheet214.xml.rels><?xml version="1.0" encoding="UTF-8" standalone="yes"?>
<Relationships xmlns="http://schemas.openxmlformats.org/package/2006/relationships"><Relationship Id="rId2" Type="http://schemas.openxmlformats.org/officeDocument/2006/relationships/drawing" Target="../drawings/drawing212.xml"/><Relationship Id="rId1" Type="http://schemas.openxmlformats.org/officeDocument/2006/relationships/printerSettings" Target="../printerSettings/printerSettings213.bin"/></Relationships>
</file>

<file path=xl/worksheets/_rels/sheet215.xml.rels><?xml version="1.0" encoding="UTF-8" standalone="yes"?>
<Relationships xmlns="http://schemas.openxmlformats.org/package/2006/relationships"><Relationship Id="rId2" Type="http://schemas.openxmlformats.org/officeDocument/2006/relationships/drawing" Target="../drawings/drawing213.xml"/><Relationship Id="rId1" Type="http://schemas.openxmlformats.org/officeDocument/2006/relationships/printerSettings" Target="../printerSettings/printerSettings214.bin"/></Relationships>
</file>

<file path=xl/worksheets/_rels/sheet216.xml.rels><?xml version="1.0" encoding="UTF-8" standalone="yes"?>
<Relationships xmlns="http://schemas.openxmlformats.org/package/2006/relationships"><Relationship Id="rId2" Type="http://schemas.openxmlformats.org/officeDocument/2006/relationships/drawing" Target="../drawings/drawing214.xml"/><Relationship Id="rId1" Type="http://schemas.openxmlformats.org/officeDocument/2006/relationships/printerSettings" Target="../printerSettings/printerSettings215.bin"/></Relationships>
</file>

<file path=xl/worksheets/_rels/sheet217.xml.rels><?xml version="1.0" encoding="UTF-8" standalone="yes"?>
<Relationships xmlns="http://schemas.openxmlformats.org/package/2006/relationships"><Relationship Id="rId2" Type="http://schemas.openxmlformats.org/officeDocument/2006/relationships/drawing" Target="../drawings/drawing215.xml"/><Relationship Id="rId1" Type="http://schemas.openxmlformats.org/officeDocument/2006/relationships/printerSettings" Target="../printerSettings/printerSettings216.bin"/></Relationships>
</file>

<file path=xl/worksheets/_rels/sheet218.xml.rels><?xml version="1.0" encoding="UTF-8" standalone="yes"?>
<Relationships xmlns="http://schemas.openxmlformats.org/package/2006/relationships"><Relationship Id="rId2" Type="http://schemas.openxmlformats.org/officeDocument/2006/relationships/drawing" Target="../drawings/drawing216.xml"/><Relationship Id="rId1" Type="http://schemas.openxmlformats.org/officeDocument/2006/relationships/printerSettings" Target="../printerSettings/printerSettings217.bin"/></Relationships>
</file>

<file path=xl/worksheets/_rels/sheet219.xml.rels><?xml version="1.0" encoding="UTF-8" standalone="yes"?>
<Relationships xmlns="http://schemas.openxmlformats.org/package/2006/relationships"><Relationship Id="rId2" Type="http://schemas.openxmlformats.org/officeDocument/2006/relationships/drawing" Target="../drawings/drawing217.xml"/><Relationship Id="rId1" Type="http://schemas.openxmlformats.org/officeDocument/2006/relationships/printerSettings" Target="../printerSettings/printerSettings218.bin"/></Relationships>
</file>

<file path=xl/worksheets/_rels/sheet220.xml.rels><?xml version="1.0" encoding="UTF-8" standalone="yes"?>
<Relationships xmlns="http://schemas.openxmlformats.org/package/2006/relationships"><Relationship Id="rId2" Type="http://schemas.openxmlformats.org/officeDocument/2006/relationships/drawing" Target="../drawings/drawing218.xml"/><Relationship Id="rId1" Type="http://schemas.openxmlformats.org/officeDocument/2006/relationships/printerSettings" Target="../printerSettings/printerSettings219.bin"/></Relationships>
</file>

<file path=xl/worksheets/_rels/sheet221.xml.rels><?xml version="1.0" encoding="UTF-8" standalone="yes"?>
<Relationships xmlns="http://schemas.openxmlformats.org/package/2006/relationships"><Relationship Id="rId2" Type="http://schemas.openxmlformats.org/officeDocument/2006/relationships/drawing" Target="../drawings/drawing219.xml"/><Relationship Id="rId1" Type="http://schemas.openxmlformats.org/officeDocument/2006/relationships/printerSettings" Target="../printerSettings/printerSettings220.bin"/></Relationships>
</file>

<file path=xl/worksheets/_rels/sheet222.xml.rels><?xml version="1.0" encoding="UTF-8" standalone="yes"?>
<Relationships xmlns="http://schemas.openxmlformats.org/package/2006/relationships"><Relationship Id="rId2" Type="http://schemas.openxmlformats.org/officeDocument/2006/relationships/drawing" Target="../drawings/drawing220.xml"/><Relationship Id="rId1" Type="http://schemas.openxmlformats.org/officeDocument/2006/relationships/printerSettings" Target="../printerSettings/printerSettings221.bin"/></Relationships>
</file>

<file path=xl/worksheets/_rels/sheet223.xml.rels><?xml version="1.0" encoding="UTF-8" standalone="yes"?>
<Relationships xmlns="http://schemas.openxmlformats.org/package/2006/relationships"><Relationship Id="rId2" Type="http://schemas.openxmlformats.org/officeDocument/2006/relationships/drawing" Target="../drawings/drawing221.xml"/><Relationship Id="rId1" Type="http://schemas.openxmlformats.org/officeDocument/2006/relationships/printerSettings" Target="../printerSettings/printerSettings222.bin"/></Relationships>
</file>

<file path=xl/worksheets/_rels/sheet224.xml.rels><?xml version="1.0" encoding="UTF-8" standalone="yes"?>
<Relationships xmlns="http://schemas.openxmlformats.org/package/2006/relationships"><Relationship Id="rId2" Type="http://schemas.openxmlformats.org/officeDocument/2006/relationships/drawing" Target="../drawings/drawing222.xml"/><Relationship Id="rId1" Type="http://schemas.openxmlformats.org/officeDocument/2006/relationships/printerSettings" Target="../printerSettings/printerSettings223.bin"/></Relationships>
</file>

<file path=xl/worksheets/_rels/sheet225.xml.rels><?xml version="1.0" encoding="UTF-8" standalone="yes"?>
<Relationships xmlns="http://schemas.openxmlformats.org/package/2006/relationships"><Relationship Id="rId2" Type="http://schemas.openxmlformats.org/officeDocument/2006/relationships/drawing" Target="../drawings/drawing223.xml"/><Relationship Id="rId1" Type="http://schemas.openxmlformats.org/officeDocument/2006/relationships/printerSettings" Target="../printerSettings/printerSettings224.bin"/></Relationships>
</file>

<file path=xl/worksheets/_rels/sheet226.xml.rels><?xml version="1.0" encoding="UTF-8" standalone="yes"?>
<Relationships xmlns="http://schemas.openxmlformats.org/package/2006/relationships"><Relationship Id="rId2" Type="http://schemas.openxmlformats.org/officeDocument/2006/relationships/drawing" Target="../drawings/drawing224.xml"/><Relationship Id="rId1" Type="http://schemas.openxmlformats.org/officeDocument/2006/relationships/printerSettings" Target="../printerSettings/printerSettings225.bin"/></Relationships>
</file>

<file path=xl/worksheets/_rels/sheet227.xml.rels><?xml version="1.0" encoding="UTF-8" standalone="yes"?>
<Relationships xmlns="http://schemas.openxmlformats.org/package/2006/relationships"><Relationship Id="rId2" Type="http://schemas.openxmlformats.org/officeDocument/2006/relationships/drawing" Target="../drawings/drawing225.xml"/><Relationship Id="rId1" Type="http://schemas.openxmlformats.org/officeDocument/2006/relationships/printerSettings" Target="../printerSettings/printerSettings226.bin"/></Relationships>
</file>

<file path=xl/worksheets/_rels/sheet228.xml.rels><?xml version="1.0" encoding="UTF-8" standalone="yes"?>
<Relationships xmlns="http://schemas.openxmlformats.org/package/2006/relationships"><Relationship Id="rId2" Type="http://schemas.openxmlformats.org/officeDocument/2006/relationships/drawing" Target="../drawings/drawing226.xml"/><Relationship Id="rId1" Type="http://schemas.openxmlformats.org/officeDocument/2006/relationships/printerSettings" Target="../printerSettings/printerSettings227.bin"/></Relationships>
</file>

<file path=xl/worksheets/_rels/sheet229.xml.rels><?xml version="1.0" encoding="UTF-8" standalone="yes"?>
<Relationships xmlns="http://schemas.openxmlformats.org/package/2006/relationships"><Relationship Id="rId2" Type="http://schemas.openxmlformats.org/officeDocument/2006/relationships/drawing" Target="../drawings/drawing227.xml"/><Relationship Id="rId1" Type="http://schemas.openxmlformats.org/officeDocument/2006/relationships/printerSettings" Target="../printerSettings/printerSettings228.bin"/></Relationships>
</file>

<file path=xl/worksheets/_rels/sheet230.xml.rels><?xml version="1.0" encoding="UTF-8" standalone="yes"?>
<Relationships xmlns="http://schemas.openxmlformats.org/package/2006/relationships"><Relationship Id="rId2" Type="http://schemas.openxmlformats.org/officeDocument/2006/relationships/drawing" Target="../drawings/drawing228.xml"/><Relationship Id="rId1" Type="http://schemas.openxmlformats.org/officeDocument/2006/relationships/printerSettings" Target="../printerSettings/printerSettings229.bin"/></Relationships>
</file>

<file path=xl/worksheets/_rels/sheet231.xml.rels><?xml version="1.0" encoding="UTF-8" standalone="yes"?>
<Relationships xmlns="http://schemas.openxmlformats.org/package/2006/relationships"><Relationship Id="rId2" Type="http://schemas.openxmlformats.org/officeDocument/2006/relationships/drawing" Target="../drawings/drawing229.xml"/><Relationship Id="rId1" Type="http://schemas.openxmlformats.org/officeDocument/2006/relationships/printerSettings" Target="../printerSettings/printerSettings230.bin"/></Relationships>
</file>

<file path=xl/worksheets/_rels/sheet232.xml.rels><?xml version="1.0" encoding="UTF-8" standalone="yes"?>
<Relationships xmlns="http://schemas.openxmlformats.org/package/2006/relationships"><Relationship Id="rId2" Type="http://schemas.openxmlformats.org/officeDocument/2006/relationships/drawing" Target="../drawings/drawing230.xml"/><Relationship Id="rId1" Type="http://schemas.openxmlformats.org/officeDocument/2006/relationships/printerSettings" Target="../printerSettings/printerSettings231.bin"/></Relationships>
</file>

<file path=xl/worksheets/_rels/sheet233.xml.rels><?xml version="1.0" encoding="UTF-8" standalone="yes"?>
<Relationships xmlns="http://schemas.openxmlformats.org/package/2006/relationships"><Relationship Id="rId2" Type="http://schemas.openxmlformats.org/officeDocument/2006/relationships/drawing" Target="../drawings/drawing231.xml"/><Relationship Id="rId1" Type="http://schemas.openxmlformats.org/officeDocument/2006/relationships/printerSettings" Target="../printerSettings/printerSettings232.bin"/></Relationships>
</file>

<file path=xl/worksheets/_rels/sheet234.xml.rels><?xml version="1.0" encoding="UTF-8" standalone="yes"?>
<Relationships xmlns="http://schemas.openxmlformats.org/package/2006/relationships"><Relationship Id="rId2" Type="http://schemas.openxmlformats.org/officeDocument/2006/relationships/drawing" Target="../drawings/drawing232.xml"/><Relationship Id="rId1" Type="http://schemas.openxmlformats.org/officeDocument/2006/relationships/printerSettings" Target="../printerSettings/printerSettings233.bin"/></Relationships>
</file>

<file path=xl/worksheets/_rels/sheet235.xml.rels><?xml version="1.0" encoding="UTF-8" standalone="yes"?>
<Relationships xmlns="http://schemas.openxmlformats.org/package/2006/relationships"><Relationship Id="rId2" Type="http://schemas.openxmlformats.org/officeDocument/2006/relationships/drawing" Target="../drawings/drawing233.xml"/><Relationship Id="rId1" Type="http://schemas.openxmlformats.org/officeDocument/2006/relationships/printerSettings" Target="../printerSettings/printerSettings234.bin"/></Relationships>
</file>

<file path=xl/worksheets/_rels/sheet236.xml.rels><?xml version="1.0" encoding="UTF-8" standalone="yes"?>
<Relationships xmlns="http://schemas.openxmlformats.org/package/2006/relationships"><Relationship Id="rId2" Type="http://schemas.openxmlformats.org/officeDocument/2006/relationships/drawing" Target="../drawings/drawing234.xml"/><Relationship Id="rId1" Type="http://schemas.openxmlformats.org/officeDocument/2006/relationships/printerSettings" Target="../printerSettings/printerSettings235.bin"/></Relationships>
</file>

<file path=xl/worksheets/_rels/sheet237.xml.rels><?xml version="1.0" encoding="UTF-8" standalone="yes"?>
<Relationships xmlns="http://schemas.openxmlformats.org/package/2006/relationships"><Relationship Id="rId2" Type="http://schemas.openxmlformats.org/officeDocument/2006/relationships/drawing" Target="../drawings/drawing235.xml"/><Relationship Id="rId1" Type="http://schemas.openxmlformats.org/officeDocument/2006/relationships/printerSettings" Target="../printerSettings/printerSettings236.bin"/></Relationships>
</file>

<file path=xl/worksheets/_rels/sheet238.xml.rels><?xml version="1.0" encoding="UTF-8" standalone="yes"?>
<Relationships xmlns="http://schemas.openxmlformats.org/package/2006/relationships"><Relationship Id="rId2" Type="http://schemas.openxmlformats.org/officeDocument/2006/relationships/drawing" Target="../drawings/drawing236.xml"/><Relationship Id="rId1" Type="http://schemas.openxmlformats.org/officeDocument/2006/relationships/printerSettings" Target="../printerSettings/printerSettings237.bin"/></Relationships>
</file>

<file path=xl/worksheets/_rels/sheet239.xml.rels><?xml version="1.0" encoding="UTF-8" standalone="yes"?>
<Relationships xmlns="http://schemas.openxmlformats.org/package/2006/relationships"><Relationship Id="rId2" Type="http://schemas.openxmlformats.org/officeDocument/2006/relationships/drawing" Target="../drawings/drawing237.xml"/><Relationship Id="rId1" Type="http://schemas.openxmlformats.org/officeDocument/2006/relationships/printerSettings" Target="../printerSettings/printerSettings238.bin"/></Relationships>
</file>

<file path=xl/worksheets/_rels/sheet240.xml.rels><?xml version="1.0" encoding="UTF-8" standalone="yes"?>
<Relationships xmlns="http://schemas.openxmlformats.org/package/2006/relationships"><Relationship Id="rId2" Type="http://schemas.openxmlformats.org/officeDocument/2006/relationships/drawing" Target="../drawings/drawing238.xml"/><Relationship Id="rId1" Type="http://schemas.openxmlformats.org/officeDocument/2006/relationships/printerSettings" Target="../printerSettings/printerSettings2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F9ECA-85EF-452D-A49F-9750EB4CAC0E}">
  <sheetPr codeName="Sheet1"/>
  <dimension ref="A1:C240"/>
  <sheetViews>
    <sheetView workbookViewId="0">
      <pane ySplit="1" topLeftCell="A2" activePane="bottomLeft" state="frozen"/>
      <selection pane="bottomLeft" activeCell="B1" sqref="B1"/>
    </sheetView>
  </sheetViews>
  <sheetFormatPr defaultRowHeight="15" x14ac:dyDescent="0.25"/>
  <cols>
    <col min="2" max="2" width="36.28515625" bestFit="1" customWidth="1"/>
  </cols>
  <sheetData>
    <row r="1" spans="1:3" x14ac:dyDescent="0.25">
      <c r="A1" s="48"/>
      <c r="B1" s="49" t="s">
        <v>1479</v>
      </c>
      <c r="C1" s="48"/>
    </row>
    <row r="2" spans="1:3" x14ac:dyDescent="0.25">
      <c r="B2" s="47" t="s">
        <v>1478</v>
      </c>
    </row>
    <row r="3" spans="1:3" x14ac:dyDescent="0.25">
      <c r="B3" s="47" t="s">
        <v>40</v>
      </c>
    </row>
    <row r="4" spans="1:3" x14ac:dyDescent="0.25">
      <c r="B4" s="47" t="s">
        <v>54</v>
      </c>
    </row>
    <row r="5" spans="1:3" x14ac:dyDescent="0.25">
      <c r="B5" s="47" t="s">
        <v>62</v>
      </c>
    </row>
    <row r="6" spans="1:3" x14ac:dyDescent="0.25">
      <c r="B6" s="47" t="s">
        <v>71</v>
      </c>
    </row>
    <row r="7" spans="1:3" x14ac:dyDescent="0.25">
      <c r="B7" s="47" t="s">
        <v>79</v>
      </c>
    </row>
    <row r="8" spans="1:3" x14ac:dyDescent="0.25">
      <c r="B8" s="47" t="s">
        <v>87</v>
      </c>
    </row>
    <row r="9" spans="1:3" x14ac:dyDescent="0.25">
      <c r="B9" s="47" t="s">
        <v>95</v>
      </c>
    </row>
    <row r="10" spans="1:3" x14ac:dyDescent="0.25">
      <c r="B10" s="47" t="s">
        <v>104</v>
      </c>
    </row>
    <row r="11" spans="1:3" x14ac:dyDescent="0.25">
      <c r="B11" s="47" t="s">
        <v>110</v>
      </c>
    </row>
    <row r="12" spans="1:3" x14ac:dyDescent="0.25">
      <c r="B12" s="47" t="s">
        <v>115</v>
      </c>
    </row>
    <row r="13" spans="1:3" x14ac:dyDescent="0.25">
      <c r="B13" s="47" t="s">
        <v>121</v>
      </c>
    </row>
    <row r="14" spans="1:3" x14ac:dyDescent="0.25">
      <c r="B14" s="47" t="s">
        <v>129</v>
      </c>
    </row>
    <row r="15" spans="1:3" x14ac:dyDescent="0.25">
      <c r="B15" s="47" t="s">
        <v>135</v>
      </c>
    </row>
    <row r="16" spans="1:3" x14ac:dyDescent="0.25">
      <c r="B16" s="47" t="s">
        <v>142</v>
      </c>
    </row>
    <row r="17" spans="2:2" x14ac:dyDescent="0.25">
      <c r="B17" s="47" t="s">
        <v>149</v>
      </c>
    </row>
    <row r="18" spans="2:2" x14ac:dyDescent="0.25">
      <c r="B18" s="47" t="s">
        <v>153</v>
      </c>
    </row>
    <row r="19" spans="2:2" x14ac:dyDescent="0.25">
      <c r="B19" s="47" t="s">
        <v>160</v>
      </c>
    </row>
    <row r="20" spans="2:2" x14ac:dyDescent="0.25">
      <c r="B20" s="47" t="s">
        <v>168</v>
      </c>
    </row>
    <row r="21" spans="2:2" x14ac:dyDescent="0.25">
      <c r="B21" s="47" t="s">
        <v>173</v>
      </c>
    </row>
    <row r="22" spans="2:2" x14ac:dyDescent="0.25">
      <c r="B22" s="47" t="s">
        <v>178</v>
      </c>
    </row>
    <row r="23" spans="2:2" x14ac:dyDescent="0.25">
      <c r="B23" s="47" t="s">
        <v>186</v>
      </c>
    </row>
    <row r="24" spans="2:2" x14ac:dyDescent="0.25">
      <c r="B24" s="47" t="s">
        <v>192</v>
      </c>
    </row>
    <row r="25" spans="2:2" x14ac:dyDescent="0.25">
      <c r="B25" s="47" t="s">
        <v>199</v>
      </c>
    </row>
    <row r="26" spans="2:2" x14ac:dyDescent="0.25">
      <c r="B26" s="47" t="s">
        <v>205</v>
      </c>
    </row>
    <row r="27" spans="2:2" x14ac:dyDescent="0.25">
      <c r="B27" s="47" t="s">
        <v>212</v>
      </c>
    </row>
    <row r="28" spans="2:2" x14ac:dyDescent="0.25">
      <c r="B28" s="47" t="s">
        <v>219</v>
      </c>
    </row>
    <row r="29" spans="2:2" x14ac:dyDescent="0.25">
      <c r="B29" s="47" t="s">
        <v>226</v>
      </c>
    </row>
    <row r="30" spans="2:2" x14ac:dyDescent="0.25">
      <c r="B30" s="47" t="s">
        <v>232</v>
      </c>
    </row>
    <row r="31" spans="2:2" x14ac:dyDescent="0.25">
      <c r="B31" s="47" t="s">
        <v>239</v>
      </c>
    </row>
    <row r="32" spans="2:2" x14ac:dyDescent="0.25">
      <c r="B32" s="47" t="s">
        <v>245</v>
      </c>
    </row>
    <row r="33" spans="2:2" x14ac:dyDescent="0.25">
      <c r="B33" s="47" t="s">
        <v>252</v>
      </c>
    </row>
    <row r="34" spans="2:2" x14ac:dyDescent="0.25">
      <c r="B34" s="47" t="s">
        <v>258</v>
      </c>
    </row>
    <row r="35" spans="2:2" x14ac:dyDescent="0.25">
      <c r="B35" s="47" t="s">
        <v>265</v>
      </c>
    </row>
    <row r="36" spans="2:2" x14ac:dyDescent="0.25">
      <c r="B36" s="47" t="s">
        <v>271</v>
      </c>
    </row>
    <row r="37" spans="2:2" x14ac:dyDescent="0.25">
      <c r="B37" s="47" t="s">
        <v>277</v>
      </c>
    </row>
    <row r="38" spans="2:2" x14ac:dyDescent="0.25">
      <c r="B38" s="47" t="s">
        <v>284</v>
      </c>
    </row>
    <row r="39" spans="2:2" x14ac:dyDescent="0.25">
      <c r="B39" s="47" t="s">
        <v>290</v>
      </c>
    </row>
    <row r="40" spans="2:2" x14ac:dyDescent="0.25">
      <c r="B40" s="47" t="s">
        <v>295</v>
      </c>
    </row>
    <row r="41" spans="2:2" x14ac:dyDescent="0.25">
      <c r="B41" s="47" t="s">
        <v>302</v>
      </c>
    </row>
    <row r="42" spans="2:2" x14ac:dyDescent="0.25">
      <c r="B42" s="47" t="s">
        <v>307</v>
      </c>
    </row>
    <row r="43" spans="2:2" x14ac:dyDescent="0.25">
      <c r="B43" s="47" t="s">
        <v>313</v>
      </c>
    </row>
    <row r="44" spans="2:2" x14ac:dyDescent="0.25">
      <c r="B44" s="47" t="s">
        <v>319</v>
      </c>
    </row>
    <row r="45" spans="2:2" x14ac:dyDescent="0.25">
      <c r="B45" s="47" t="s">
        <v>324</v>
      </c>
    </row>
    <row r="46" spans="2:2" x14ac:dyDescent="0.25">
      <c r="B46" s="47" t="s">
        <v>330</v>
      </c>
    </row>
    <row r="47" spans="2:2" x14ac:dyDescent="0.25">
      <c r="B47" s="47" t="s">
        <v>336</v>
      </c>
    </row>
    <row r="48" spans="2:2" x14ac:dyDescent="0.25">
      <c r="B48" s="47" t="s">
        <v>342</v>
      </c>
    </row>
    <row r="49" spans="2:2" x14ac:dyDescent="0.25">
      <c r="B49" s="47" t="s">
        <v>347</v>
      </c>
    </row>
    <row r="50" spans="2:2" x14ac:dyDescent="0.25">
      <c r="B50" s="47" t="s">
        <v>354</v>
      </c>
    </row>
    <row r="51" spans="2:2" x14ac:dyDescent="0.25">
      <c r="B51" s="47" t="s">
        <v>359</v>
      </c>
    </row>
    <row r="52" spans="2:2" x14ac:dyDescent="0.25">
      <c r="B52" s="47" t="s">
        <v>366</v>
      </c>
    </row>
    <row r="53" spans="2:2" x14ac:dyDescent="0.25">
      <c r="B53" s="47" t="s">
        <v>373</v>
      </c>
    </row>
    <row r="54" spans="2:2" x14ac:dyDescent="0.25">
      <c r="B54" s="47" t="s">
        <v>381</v>
      </c>
    </row>
    <row r="55" spans="2:2" x14ac:dyDescent="0.25">
      <c r="B55" s="47" t="s">
        <v>388</v>
      </c>
    </row>
    <row r="56" spans="2:2" x14ac:dyDescent="0.25">
      <c r="B56" s="47" t="s">
        <v>394</v>
      </c>
    </row>
    <row r="57" spans="2:2" x14ac:dyDescent="0.25">
      <c r="B57" s="47" t="s">
        <v>399</v>
      </c>
    </row>
    <row r="58" spans="2:2" x14ac:dyDescent="0.25">
      <c r="B58" s="47" t="s">
        <v>405</v>
      </c>
    </row>
    <row r="59" spans="2:2" x14ac:dyDescent="0.25">
      <c r="B59" s="47" t="s">
        <v>413</v>
      </c>
    </row>
    <row r="60" spans="2:2" x14ac:dyDescent="0.25">
      <c r="B60" s="47" t="s">
        <v>419</v>
      </c>
    </row>
    <row r="61" spans="2:2" x14ac:dyDescent="0.25">
      <c r="B61" s="47" t="s">
        <v>424</v>
      </c>
    </row>
    <row r="62" spans="2:2" x14ac:dyDescent="0.25">
      <c r="B62" s="47" t="s">
        <v>431</v>
      </c>
    </row>
    <row r="63" spans="2:2" x14ac:dyDescent="0.25">
      <c r="B63" s="47" t="s">
        <v>436</v>
      </c>
    </row>
    <row r="64" spans="2:2" x14ac:dyDescent="0.25">
      <c r="B64" s="47" t="s">
        <v>441</v>
      </c>
    </row>
    <row r="65" spans="2:2" x14ac:dyDescent="0.25">
      <c r="B65" s="47" t="s">
        <v>447</v>
      </c>
    </row>
    <row r="66" spans="2:2" x14ac:dyDescent="0.25">
      <c r="B66" s="47" t="s">
        <v>453</v>
      </c>
    </row>
    <row r="67" spans="2:2" x14ac:dyDescent="0.25">
      <c r="B67" s="47" t="s">
        <v>459</v>
      </c>
    </row>
    <row r="68" spans="2:2" x14ac:dyDescent="0.25">
      <c r="B68" s="47" t="s">
        <v>466</v>
      </c>
    </row>
    <row r="69" spans="2:2" x14ac:dyDescent="0.25">
      <c r="B69" s="47" t="s">
        <v>472</v>
      </c>
    </row>
    <row r="70" spans="2:2" x14ac:dyDescent="0.25">
      <c r="B70" s="47" t="s">
        <v>477</v>
      </c>
    </row>
    <row r="71" spans="2:2" x14ac:dyDescent="0.25">
      <c r="B71" s="47" t="s">
        <v>482</v>
      </c>
    </row>
    <row r="72" spans="2:2" x14ac:dyDescent="0.25">
      <c r="B72" s="47" t="s">
        <v>486</v>
      </c>
    </row>
    <row r="73" spans="2:2" x14ac:dyDescent="0.25">
      <c r="B73" s="47" t="s">
        <v>493</v>
      </c>
    </row>
    <row r="74" spans="2:2" x14ac:dyDescent="0.25">
      <c r="B74" s="47" t="s">
        <v>497</v>
      </c>
    </row>
    <row r="75" spans="2:2" x14ac:dyDescent="0.25">
      <c r="B75" s="47" t="s">
        <v>502</v>
      </c>
    </row>
    <row r="76" spans="2:2" x14ac:dyDescent="0.25">
      <c r="B76" s="47" t="s">
        <v>508</v>
      </c>
    </row>
    <row r="77" spans="2:2" x14ac:dyDescent="0.25">
      <c r="B77" s="47" t="s">
        <v>513</v>
      </c>
    </row>
    <row r="78" spans="2:2" x14ac:dyDescent="0.25">
      <c r="B78" s="47" t="s">
        <v>519</v>
      </c>
    </row>
    <row r="79" spans="2:2" x14ac:dyDescent="0.25">
      <c r="B79" s="47" t="s">
        <v>523</v>
      </c>
    </row>
    <row r="80" spans="2:2" x14ac:dyDescent="0.25">
      <c r="B80" s="47" t="s">
        <v>529</v>
      </c>
    </row>
    <row r="81" spans="2:2" x14ac:dyDescent="0.25">
      <c r="B81" s="47" t="s">
        <v>535</v>
      </c>
    </row>
    <row r="82" spans="2:2" x14ac:dyDescent="0.25">
      <c r="B82" s="47" t="s">
        <v>541</v>
      </c>
    </row>
    <row r="83" spans="2:2" x14ac:dyDescent="0.25">
      <c r="B83" s="47" t="s">
        <v>547</v>
      </c>
    </row>
    <row r="84" spans="2:2" x14ac:dyDescent="0.25">
      <c r="B84" s="47" t="s">
        <v>553</v>
      </c>
    </row>
    <row r="85" spans="2:2" x14ac:dyDescent="0.25">
      <c r="B85" s="47" t="s">
        <v>558</v>
      </c>
    </row>
    <row r="86" spans="2:2" x14ac:dyDescent="0.25">
      <c r="B86" s="47" t="s">
        <v>563</v>
      </c>
    </row>
    <row r="87" spans="2:2" x14ac:dyDescent="0.25">
      <c r="B87" s="47" t="s">
        <v>568</v>
      </c>
    </row>
    <row r="88" spans="2:2" x14ac:dyDescent="0.25">
      <c r="B88" s="47" t="s">
        <v>573</v>
      </c>
    </row>
    <row r="89" spans="2:2" x14ac:dyDescent="0.25">
      <c r="B89" s="47" t="s">
        <v>578</v>
      </c>
    </row>
    <row r="90" spans="2:2" x14ac:dyDescent="0.25">
      <c r="B90" s="47" t="s">
        <v>583</v>
      </c>
    </row>
    <row r="91" spans="2:2" x14ac:dyDescent="0.25">
      <c r="B91" s="47" t="s">
        <v>589</v>
      </c>
    </row>
    <row r="92" spans="2:2" x14ac:dyDescent="0.25">
      <c r="B92" s="47" t="s">
        <v>594</v>
      </c>
    </row>
    <row r="93" spans="2:2" x14ac:dyDescent="0.25">
      <c r="B93" s="47" t="s">
        <v>600</v>
      </c>
    </row>
    <row r="94" spans="2:2" x14ac:dyDescent="0.25">
      <c r="B94" s="47" t="s">
        <v>605</v>
      </c>
    </row>
    <row r="95" spans="2:2" x14ac:dyDescent="0.25">
      <c r="B95" s="47" t="s">
        <v>610</v>
      </c>
    </row>
    <row r="96" spans="2:2" x14ac:dyDescent="0.25">
      <c r="B96" s="47" t="s">
        <v>616</v>
      </c>
    </row>
    <row r="97" spans="2:2" x14ac:dyDescent="0.25">
      <c r="B97" s="47" t="s">
        <v>621</v>
      </c>
    </row>
    <row r="98" spans="2:2" x14ac:dyDescent="0.25">
      <c r="B98" s="47" t="s">
        <v>626</v>
      </c>
    </row>
    <row r="99" spans="2:2" x14ac:dyDescent="0.25">
      <c r="B99" s="47" t="s">
        <v>631</v>
      </c>
    </row>
    <row r="100" spans="2:2" x14ac:dyDescent="0.25">
      <c r="B100" s="47" t="s">
        <v>636</v>
      </c>
    </row>
    <row r="101" spans="2:2" x14ac:dyDescent="0.25">
      <c r="B101" s="47" t="s">
        <v>641</v>
      </c>
    </row>
    <row r="102" spans="2:2" x14ac:dyDescent="0.25">
      <c r="B102" s="47" t="s">
        <v>647</v>
      </c>
    </row>
    <row r="103" spans="2:2" x14ac:dyDescent="0.25">
      <c r="B103" s="47" t="s">
        <v>652</v>
      </c>
    </row>
    <row r="104" spans="2:2" x14ac:dyDescent="0.25">
      <c r="B104" s="47" t="s">
        <v>657</v>
      </c>
    </row>
    <row r="105" spans="2:2" x14ac:dyDescent="0.25">
      <c r="B105" s="47" t="s">
        <v>662</v>
      </c>
    </row>
    <row r="106" spans="2:2" x14ac:dyDescent="0.25">
      <c r="B106" s="47" t="s">
        <v>667</v>
      </c>
    </row>
    <row r="107" spans="2:2" x14ac:dyDescent="0.25">
      <c r="B107" s="47" t="s">
        <v>672</v>
      </c>
    </row>
    <row r="108" spans="2:2" x14ac:dyDescent="0.25">
      <c r="B108" s="47" t="s">
        <v>678</v>
      </c>
    </row>
    <row r="109" spans="2:2" x14ac:dyDescent="0.25">
      <c r="B109" s="47" t="s">
        <v>684</v>
      </c>
    </row>
    <row r="110" spans="2:2" x14ac:dyDescent="0.25">
      <c r="B110" s="47" t="s">
        <v>689</v>
      </c>
    </row>
    <row r="111" spans="2:2" x14ac:dyDescent="0.25">
      <c r="B111" s="47" t="s">
        <v>696</v>
      </c>
    </row>
    <row r="112" spans="2:2" x14ac:dyDescent="0.25">
      <c r="B112" s="47" t="s">
        <v>701</v>
      </c>
    </row>
    <row r="113" spans="2:2" x14ac:dyDescent="0.25">
      <c r="B113" s="47" t="s">
        <v>707</v>
      </c>
    </row>
    <row r="114" spans="2:2" x14ac:dyDescent="0.25">
      <c r="B114" s="47" t="s">
        <v>712</v>
      </c>
    </row>
    <row r="115" spans="2:2" x14ac:dyDescent="0.25">
      <c r="B115" s="47" t="s">
        <v>719</v>
      </c>
    </row>
    <row r="116" spans="2:2" x14ac:dyDescent="0.25">
      <c r="B116" s="47" t="s">
        <v>726</v>
      </c>
    </row>
    <row r="117" spans="2:2" x14ac:dyDescent="0.25">
      <c r="B117" s="47" t="s">
        <v>731</v>
      </c>
    </row>
    <row r="118" spans="2:2" x14ac:dyDescent="0.25">
      <c r="B118" s="47" t="s">
        <v>735</v>
      </c>
    </row>
    <row r="119" spans="2:2" x14ac:dyDescent="0.25">
      <c r="B119" s="47" t="s">
        <v>742</v>
      </c>
    </row>
    <row r="120" spans="2:2" x14ac:dyDescent="0.25">
      <c r="B120" s="47" t="s">
        <v>749</v>
      </c>
    </row>
    <row r="121" spans="2:2" x14ac:dyDescent="0.25">
      <c r="B121" s="47" t="s">
        <v>754</v>
      </c>
    </row>
    <row r="122" spans="2:2" x14ac:dyDescent="0.25">
      <c r="B122" s="47" t="s">
        <v>760</v>
      </c>
    </row>
    <row r="123" spans="2:2" x14ac:dyDescent="0.25">
      <c r="B123" s="47" t="s">
        <v>764</v>
      </c>
    </row>
    <row r="124" spans="2:2" x14ac:dyDescent="0.25">
      <c r="B124" s="47" t="s">
        <v>770</v>
      </c>
    </row>
    <row r="125" spans="2:2" x14ac:dyDescent="0.25">
      <c r="B125" s="47" t="s">
        <v>776</v>
      </c>
    </row>
    <row r="126" spans="2:2" x14ac:dyDescent="0.25">
      <c r="B126" s="47" t="s">
        <v>781</v>
      </c>
    </row>
    <row r="127" spans="2:2" x14ac:dyDescent="0.25">
      <c r="B127" s="47" t="s">
        <v>787</v>
      </c>
    </row>
    <row r="128" spans="2:2" x14ac:dyDescent="0.25">
      <c r="B128" s="47" t="s">
        <v>793</v>
      </c>
    </row>
    <row r="129" spans="2:2" x14ac:dyDescent="0.25">
      <c r="B129" s="47" t="s">
        <v>799</v>
      </c>
    </row>
    <row r="130" spans="2:2" x14ac:dyDescent="0.25">
      <c r="B130" s="47" t="s">
        <v>804</v>
      </c>
    </row>
    <row r="131" spans="2:2" x14ac:dyDescent="0.25">
      <c r="B131" s="47" t="s">
        <v>810</v>
      </c>
    </row>
    <row r="132" spans="2:2" x14ac:dyDescent="0.25">
      <c r="B132" s="47" t="s">
        <v>815</v>
      </c>
    </row>
    <row r="133" spans="2:2" x14ac:dyDescent="0.25">
      <c r="B133" s="47" t="s">
        <v>821</v>
      </c>
    </row>
    <row r="134" spans="2:2" x14ac:dyDescent="0.25">
      <c r="B134" s="47" t="s">
        <v>826</v>
      </c>
    </row>
    <row r="135" spans="2:2" x14ac:dyDescent="0.25">
      <c r="B135" s="47" t="s">
        <v>831</v>
      </c>
    </row>
    <row r="136" spans="2:2" x14ac:dyDescent="0.25">
      <c r="B136" s="47" t="s">
        <v>836</v>
      </c>
    </row>
    <row r="137" spans="2:2" x14ac:dyDescent="0.25">
      <c r="B137" s="47" t="s">
        <v>842</v>
      </c>
    </row>
    <row r="138" spans="2:2" x14ac:dyDescent="0.25">
      <c r="B138" s="47" t="s">
        <v>847</v>
      </c>
    </row>
    <row r="139" spans="2:2" x14ac:dyDescent="0.25">
      <c r="B139" s="47" t="s">
        <v>852</v>
      </c>
    </row>
    <row r="140" spans="2:2" x14ac:dyDescent="0.25">
      <c r="B140" s="47" t="s">
        <v>858</v>
      </c>
    </row>
    <row r="141" spans="2:2" x14ac:dyDescent="0.25">
      <c r="B141" s="47" t="s">
        <v>864</v>
      </c>
    </row>
    <row r="142" spans="2:2" x14ac:dyDescent="0.25">
      <c r="B142" s="47" t="s">
        <v>869</v>
      </c>
    </row>
    <row r="143" spans="2:2" x14ac:dyDescent="0.25">
      <c r="B143" s="47" t="s">
        <v>874</v>
      </c>
    </row>
    <row r="144" spans="2:2" x14ac:dyDescent="0.25">
      <c r="B144" s="47" t="s">
        <v>881</v>
      </c>
    </row>
    <row r="145" spans="2:2" x14ac:dyDescent="0.25">
      <c r="B145" s="47" t="s">
        <v>886</v>
      </c>
    </row>
    <row r="146" spans="2:2" x14ac:dyDescent="0.25">
      <c r="B146" s="47" t="s">
        <v>892</v>
      </c>
    </row>
    <row r="147" spans="2:2" x14ac:dyDescent="0.25">
      <c r="B147" s="47" t="s">
        <v>898</v>
      </c>
    </row>
    <row r="148" spans="2:2" x14ac:dyDescent="0.25">
      <c r="B148" s="47" t="s">
        <v>903</v>
      </c>
    </row>
    <row r="149" spans="2:2" x14ac:dyDescent="0.25">
      <c r="B149" s="47" t="s">
        <v>908</v>
      </c>
    </row>
    <row r="150" spans="2:2" x14ac:dyDescent="0.25">
      <c r="B150" s="47" t="s">
        <v>914</v>
      </c>
    </row>
    <row r="151" spans="2:2" x14ac:dyDescent="0.25">
      <c r="B151" s="47" t="s">
        <v>919</v>
      </c>
    </row>
    <row r="152" spans="2:2" x14ac:dyDescent="0.25">
      <c r="B152" s="47" t="s">
        <v>925</v>
      </c>
    </row>
    <row r="153" spans="2:2" x14ac:dyDescent="0.25">
      <c r="B153" s="47" t="s">
        <v>931</v>
      </c>
    </row>
    <row r="154" spans="2:2" x14ac:dyDescent="0.25">
      <c r="B154" s="47" t="s">
        <v>936</v>
      </c>
    </row>
    <row r="155" spans="2:2" x14ac:dyDescent="0.25">
      <c r="B155" s="47" t="s">
        <v>942</v>
      </c>
    </row>
    <row r="156" spans="2:2" x14ac:dyDescent="0.25">
      <c r="B156" s="47" t="s">
        <v>947</v>
      </c>
    </row>
    <row r="157" spans="2:2" x14ac:dyDescent="0.25">
      <c r="B157" s="47" t="s">
        <v>952</v>
      </c>
    </row>
    <row r="158" spans="2:2" x14ac:dyDescent="0.25">
      <c r="B158" s="47" t="s">
        <v>957</v>
      </c>
    </row>
    <row r="159" spans="2:2" x14ac:dyDescent="0.25">
      <c r="B159" s="47" t="s">
        <v>963</v>
      </c>
    </row>
    <row r="160" spans="2:2" x14ac:dyDescent="0.25">
      <c r="B160" s="47" t="s">
        <v>969</v>
      </c>
    </row>
    <row r="161" spans="2:2" x14ac:dyDescent="0.25">
      <c r="B161" s="47" t="s">
        <v>974</v>
      </c>
    </row>
    <row r="162" spans="2:2" x14ac:dyDescent="0.25">
      <c r="B162" s="47" t="s">
        <v>979</v>
      </c>
    </row>
    <row r="163" spans="2:2" x14ac:dyDescent="0.25">
      <c r="B163" s="47" t="s">
        <v>985</v>
      </c>
    </row>
    <row r="164" spans="2:2" x14ac:dyDescent="0.25">
      <c r="B164" s="47" t="s">
        <v>991</v>
      </c>
    </row>
    <row r="165" spans="2:2" x14ac:dyDescent="0.25">
      <c r="B165" s="47" t="s">
        <v>997</v>
      </c>
    </row>
    <row r="166" spans="2:2" x14ac:dyDescent="0.25">
      <c r="B166" s="47" t="s">
        <v>1002</v>
      </c>
    </row>
    <row r="167" spans="2:2" x14ac:dyDescent="0.25">
      <c r="B167" s="47" t="s">
        <v>1010</v>
      </c>
    </row>
    <row r="168" spans="2:2" x14ac:dyDescent="0.25">
      <c r="B168" s="47" t="s">
        <v>1015</v>
      </c>
    </row>
    <row r="169" spans="2:2" x14ac:dyDescent="0.25">
      <c r="B169" s="47" t="s">
        <v>1021</v>
      </c>
    </row>
    <row r="170" spans="2:2" x14ac:dyDescent="0.25">
      <c r="B170" s="47" t="s">
        <v>1027</v>
      </c>
    </row>
    <row r="171" spans="2:2" x14ac:dyDescent="0.25">
      <c r="B171" s="47" t="s">
        <v>1033</v>
      </c>
    </row>
    <row r="172" spans="2:2" x14ac:dyDescent="0.25">
      <c r="B172" s="47" t="s">
        <v>1040</v>
      </c>
    </row>
    <row r="173" spans="2:2" x14ac:dyDescent="0.25">
      <c r="B173" s="47" t="s">
        <v>1046</v>
      </c>
    </row>
    <row r="174" spans="2:2" x14ac:dyDescent="0.25">
      <c r="B174" s="47" t="s">
        <v>1050</v>
      </c>
    </row>
    <row r="175" spans="2:2" x14ac:dyDescent="0.25">
      <c r="B175" s="47" t="s">
        <v>1056</v>
      </c>
    </row>
    <row r="176" spans="2:2" x14ac:dyDescent="0.25">
      <c r="B176" s="47" t="s">
        <v>1062</v>
      </c>
    </row>
    <row r="177" spans="2:2" x14ac:dyDescent="0.25">
      <c r="B177" s="47" t="s">
        <v>1068</v>
      </c>
    </row>
    <row r="178" spans="2:2" x14ac:dyDescent="0.25">
      <c r="B178" s="47" t="s">
        <v>1074</v>
      </c>
    </row>
    <row r="179" spans="2:2" x14ac:dyDescent="0.25">
      <c r="B179" s="47" t="s">
        <v>1079</v>
      </c>
    </row>
    <row r="180" spans="2:2" x14ac:dyDescent="0.25">
      <c r="B180" s="47" t="s">
        <v>1085</v>
      </c>
    </row>
    <row r="181" spans="2:2" x14ac:dyDescent="0.25">
      <c r="B181" s="47" t="s">
        <v>1091</v>
      </c>
    </row>
    <row r="182" spans="2:2" x14ac:dyDescent="0.25">
      <c r="B182" s="47" t="s">
        <v>1098</v>
      </c>
    </row>
    <row r="183" spans="2:2" x14ac:dyDescent="0.25">
      <c r="B183" s="47" t="s">
        <v>1104</v>
      </c>
    </row>
    <row r="184" spans="2:2" x14ac:dyDescent="0.25">
      <c r="B184" s="47" t="s">
        <v>1110</v>
      </c>
    </row>
    <row r="185" spans="2:2" x14ac:dyDescent="0.25">
      <c r="B185" s="47" t="s">
        <v>1115</v>
      </c>
    </row>
    <row r="186" spans="2:2" x14ac:dyDescent="0.25">
      <c r="B186" s="47" t="s">
        <v>1121</v>
      </c>
    </row>
    <row r="187" spans="2:2" x14ac:dyDescent="0.25">
      <c r="B187" s="47" t="s">
        <v>1126</v>
      </c>
    </row>
    <row r="188" spans="2:2" x14ac:dyDescent="0.25">
      <c r="B188" s="47" t="s">
        <v>1131</v>
      </c>
    </row>
    <row r="189" spans="2:2" x14ac:dyDescent="0.25">
      <c r="B189" s="47" t="s">
        <v>1137</v>
      </c>
    </row>
    <row r="190" spans="2:2" x14ac:dyDescent="0.25">
      <c r="B190" s="47" t="s">
        <v>1142</v>
      </c>
    </row>
    <row r="191" spans="2:2" x14ac:dyDescent="0.25">
      <c r="B191" s="47" t="s">
        <v>1147</v>
      </c>
    </row>
    <row r="192" spans="2:2" x14ac:dyDescent="0.25">
      <c r="B192" s="47" t="s">
        <v>1153</v>
      </c>
    </row>
    <row r="193" spans="2:2" x14ac:dyDescent="0.25">
      <c r="B193" s="47" t="s">
        <v>1159</v>
      </c>
    </row>
    <row r="194" spans="2:2" x14ac:dyDescent="0.25">
      <c r="B194" s="47" t="s">
        <v>1165</v>
      </c>
    </row>
    <row r="195" spans="2:2" x14ac:dyDescent="0.25">
      <c r="B195" s="47" t="s">
        <v>1170</v>
      </c>
    </row>
    <row r="196" spans="2:2" x14ac:dyDescent="0.25">
      <c r="B196" s="47" t="s">
        <v>1175</v>
      </c>
    </row>
    <row r="197" spans="2:2" x14ac:dyDescent="0.25">
      <c r="B197" s="47" t="s">
        <v>1181</v>
      </c>
    </row>
    <row r="198" spans="2:2" x14ac:dyDescent="0.25">
      <c r="B198" s="47" t="s">
        <v>1186</v>
      </c>
    </row>
    <row r="199" spans="2:2" x14ac:dyDescent="0.25">
      <c r="B199" s="47" t="s">
        <v>1192</v>
      </c>
    </row>
    <row r="200" spans="2:2" x14ac:dyDescent="0.25">
      <c r="B200" s="47" t="s">
        <v>1197</v>
      </c>
    </row>
    <row r="201" spans="2:2" x14ac:dyDescent="0.25">
      <c r="B201" s="47" t="s">
        <v>1203</v>
      </c>
    </row>
    <row r="202" spans="2:2" x14ac:dyDescent="0.25">
      <c r="B202" s="47" t="s">
        <v>1209</v>
      </c>
    </row>
    <row r="203" spans="2:2" x14ac:dyDescent="0.25">
      <c r="B203" s="47" t="s">
        <v>1214</v>
      </c>
    </row>
    <row r="204" spans="2:2" x14ac:dyDescent="0.25">
      <c r="B204" s="47" t="s">
        <v>1221</v>
      </c>
    </row>
    <row r="205" spans="2:2" x14ac:dyDescent="0.25">
      <c r="B205" s="47" t="s">
        <v>1226</v>
      </c>
    </row>
    <row r="206" spans="2:2" x14ac:dyDescent="0.25">
      <c r="B206" s="47" t="s">
        <v>1232</v>
      </c>
    </row>
    <row r="207" spans="2:2" x14ac:dyDescent="0.25">
      <c r="B207" s="47" t="s">
        <v>1238</v>
      </c>
    </row>
    <row r="208" spans="2:2" x14ac:dyDescent="0.25">
      <c r="B208" s="47" t="s">
        <v>1244</v>
      </c>
    </row>
    <row r="209" spans="2:2" x14ac:dyDescent="0.25">
      <c r="B209" s="47" t="s">
        <v>1249</v>
      </c>
    </row>
    <row r="210" spans="2:2" x14ac:dyDescent="0.25">
      <c r="B210" s="47" t="s">
        <v>1254</v>
      </c>
    </row>
    <row r="211" spans="2:2" x14ac:dyDescent="0.25">
      <c r="B211" s="47" t="s">
        <v>1260</v>
      </c>
    </row>
    <row r="212" spans="2:2" x14ac:dyDescent="0.25">
      <c r="B212" s="47" t="s">
        <v>1265</v>
      </c>
    </row>
    <row r="213" spans="2:2" x14ac:dyDescent="0.25">
      <c r="B213" s="47" t="s">
        <v>1270</v>
      </c>
    </row>
    <row r="214" spans="2:2" x14ac:dyDescent="0.25">
      <c r="B214" s="47" t="s">
        <v>1275</v>
      </c>
    </row>
    <row r="215" spans="2:2" x14ac:dyDescent="0.25">
      <c r="B215" s="47" t="s">
        <v>1280</v>
      </c>
    </row>
    <row r="216" spans="2:2" x14ac:dyDescent="0.25">
      <c r="B216" s="47" t="s">
        <v>1285</v>
      </c>
    </row>
    <row r="217" spans="2:2" x14ac:dyDescent="0.25">
      <c r="B217" s="47" t="s">
        <v>1291</v>
      </c>
    </row>
    <row r="218" spans="2:2" x14ac:dyDescent="0.25">
      <c r="B218" s="47" t="s">
        <v>1296</v>
      </c>
    </row>
    <row r="219" spans="2:2" x14ac:dyDescent="0.25">
      <c r="B219" s="47" t="s">
        <v>1301</v>
      </c>
    </row>
    <row r="220" spans="2:2" x14ac:dyDescent="0.25">
      <c r="B220" s="47" t="s">
        <v>1306</v>
      </c>
    </row>
    <row r="221" spans="2:2" x14ac:dyDescent="0.25">
      <c r="B221" s="47" t="s">
        <v>1311</v>
      </c>
    </row>
    <row r="222" spans="2:2" x14ac:dyDescent="0.25">
      <c r="B222" s="47" t="s">
        <v>1316</v>
      </c>
    </row>
    <row r="223" spans="2:2" x14ac:dyDescent="0.25">
      <c r="B223" s="47" t="s">
        <v>1320</v>
      </c>
    </row>
    <row r="224" spans="2:2" x14ac:dyDescent="0.25">
      <c r="B224" s="47" t="s">
        <v>1326</v>
      </c>
    </row>
    <row r="225" spans="2:2" x14ac:dyDescent="0.25">
      <c r="B225" s="47" t="s">
        <v>1331</v>
      </c>
    </row>
    <row r="226" spans="2:2" x14ac:dyDescent="0.25">
      <c r="B226" s="47" t="s">
        <v>1337</v>
      </c>
    </row>
    <row r="227" spans="2:2" x14ac:dyDescent="0.25">
      <c r="B227" s="47" t="s">
        <v>1341</v>
      </c>
    </row>
    <row r="228" spans="2:2" x14ac:dyDescent="0.25">
      <c r="B228" s="47" t="s">
        <v>1346</v>
      </c>
    </row>
    <row r="229" spans="2:2" x14ac:dyDescent="0.25">
      <c r="B229" s="47" t="s">
        <v>1353</v>
      </c>
    </row>
    <row r="230" spans="2:2" x14ac:dyDescent="0.25">
      <c r="B230" s="47" t="s">
        <v>1360</v>
      </c>
    </row>
    <row r="231" spans="2:2" x14ac:dyDescent="0.25">
      <c r="B231" s="47" t="s">
        <v>1366</v>
      </c>
    </row>
    <row r="232" spans="2:2" x14ac:dyDescent="0.25">
      <c r="B232" s="47" t="s">
        <v>1370</v>
      </c>
    </row>
    <row r="233" spans="2:2" x14ac:dyDescent="0.25">
      <c r="B233" s="47" t="s">
        <v>1375</v>
      </c>
    </row>
    <row r="234" spans="2:2" x14ac:dyDescent="0.25">
      <c r="B234" s="47" t="s">
        <v>1379</v>
      </c>
    </row>
    <row r="235" spans="2:2" x14ac:dyDescent="0.25">
      <c r="B235" s="47" t="s">
        <v>1385</v>
      </c>
    </row>
    <row r="236" spans="2:2" x14ac:dyDescent="0.25">
      <c r="B236" s="47" t="s">
        <v>1391</v>
      </c>
    </row>
    <row r="237" spans="2:2" x14ac:dyDescent="0.25">
      <c r="B237" s="47" t="s">
        <v>1396</v>
      </c>
    </row>
    <row r="238" spans="2:2" x14ac:dyDescent="0.25">
      <c r="B238" s="47" t="s">
        <v>1400</v>
      </c>
    </row>
    <row r="239" spans="2:2" x14ac:dyDescent="0.25">
      <c r="B239" s="47" t="s">
        <v>1406</v>
      </c>
    </row>
    <row r="240" spans="2:2" x14ac:dyDescent="0.25">
      <c r="B240" s="47" t="s">
        <v>1412</v>
      </c>
    </row>
  </sheetData>
  <sheetProtection algorithmName="SHA-512" hashValue="5U/gkcqaxZ5PoGbA3zWYe/vbfi5EfEi7fFcsKCB/+4JnoE67tZCWJEcJHQkwYblg9xdzZCw642DdjIHle4iPHw==" saltValue="UaPn+a1o7Bh3PuvPBqpQIQ==" spinCount="100000" sheet="1" objects="1" scenarios="1"/>
  <hyperlinks>
    <hyperlink ref="B2" location="Notes!A1" display="Notes" xr:uid="{938AC906-3E3D-4E9C-BFF0-616ABB787D1E}"/>
    <hyperlink ref="B3" location="ARG!A1" display="ARG!A1" xr:uid="{A48FC4C3-FD4F-4C77-BDC5-55669BB84690}"/>
    <hyperlink ref="B4" location="ACR!A1" display="ACR!A1" xr:uid="{7D8CDE3F-C4AD-47F9-871B-DC1C6E009A90}"/>
    <hyperlink ref="B5" location="AHD!A1" display="AHD!A1" xr:uid="{F039DDC3-4728-4663-B54B-DFFAA48B7AB5}"/>
    <hyperlink ref="B6" location="AGT!A1" display="AGT!A1" xr:uid="{A61D95A6-CA6D-4B86-A7C5-3EBD44614E54}"/>
    <hyperlink ref="B7" location="AMR!A1" display="AMR!A1" xr:uid="{64ADFED6-09B4-42C5-B3BD-FA78FC270C6E}"/>
    <hyperlink ref="B8" location="ABY!A1" display="ABY!A1" xr:uid="{2B078F0D-F8FB-4B30-AA83-A41191C9D0AD}"/>
    <hyperlink ref="B9" location="AST!A1" display="AST!A1" xr:uid="{BE9D5A88-B0BF-4209-B06D-9CBC0D12352C}"/>
    <hyperlink ref="B10" location="ALY!A1" display="ALY!A1" xr:uid="{013E3C1E-9971-4B71-AABE-126BE15E0F55}"/>
    <hyperlink ref="B11" location="AHL!A1" display="AHL!A1" xr:uid="{05E77ABF-6BF4-41FA-B5BF-827A612ED584}"/>
    <hyperlink ref="B12" location="AFD!A1" display="AFD!A1" xr:uid="{0987B250-5F41-4CB8-8E97-A59D893A11FA}"/>
    <hyperlink ref="B13" location="ARL!A1" display="ARL!A1" xr:uid="{D6768FC8-1003-42D8-8211-98EF4BC9FF8F}"/>
    <hyperlink ref="B14" location="AGE!A1" display="AGE!A1" xr:uid="{ACD899FC-98C8-4D4C-A8DD-9D44750EBF4E}"/>
    <hyperlink ref="B15" location="ATC!A1" display="ATC!A1" xr:uid="{FA9F28CE-1E7D-4873-819E-68ED3E347067}"/>
    <hyperlink ref="B16" location="BHL!A1" display="BHL!A1" xr:uid="{A51FA10E-C1F5-4301-BD92-1CC7F0BA2472}"/>
    <hyperlink ref="B17" location="BHL2!A1" display="BHL2!A1" xr:uid="{3ECF93C8-5D8F-46D0-8B21-85E7C6C244C4}"/>
    <hyperlink ref="B18" location="BDT!A1" display="BDT!A1" xr:uid="{72D1D341-F5FE-4DB4-AB98-769234C1BA9C}"/>
    <hyperlink ref="B19" location="BLH!A1" display="BLH!A1" xr:uid="{730226EC-F858-4BBF-A99C-5A36BB0B1AA3}"/>
    <hyperlink ref="B20" location="BLN!A1" display="BLN!A1" xr:uid="{593CBF92-1B68-4FDE-AF10-A8D53153E3B0}"/>
    <hyperlink ref="B21" location="BWH!A1" display="BWH!A1" xr:uid="{D7BAB945-D84B-4911-9000-23C52C730AFA}"/>
    <hyperlink ref="B22" location="BBS!A1" display="BBS!A1" xr:uid="{F48FD167-24CC-4079-9D5A-8B79ECAAAE2B}"/>
    <hyperlink ref="B23" location="BTA!A1" display="BTA!A1" xr:uid="{DBF3F645-F875-461C-A27E-2E03E2D072A1}"/>
    <hyperlink ref="B24" location="BKD!A1" display="BKD!A1" xr:uid="{82F5983E-AFA8-42F4-A41D-807D69E4893D}"/>
    <hyperlink ref="B25" location="BTY!A1" display="BTY!A1" xr:uid="{D2AB857E-0D72-4E5B-9991-3D9B1BE0A1F2}"/>
    <hyperlink ref="B26" location="BMT!A1" display="BMT!A1" xr:uid="{CCB6C18C-0E54-49AD-AD10-077E7FB508F5}"/>
    <hyperlink ref="B27" location="BNH!A1" display="BNH!A1" xr:uid="{B9C6A4C3-1CAB-416F-8AAA-0A3E5857180F}"/>
    <hyperlink ref="B28" location="BVL!A1" display="BVL!A1" xr:uid="{A7E72B2C-13C8-4262-8931-C944B9E4D75D}"/>
    <hyperlink ref="B29" location="BRD!A1" display="BRD!A1" xr:uid="{16516315-0544-4E77-8B3B-3233BC81D2CD}"/>
    <hyperlink ref="B30" location="BIS!A1" display="BIS!A1" xr:uid="{07A1F7A8-4784-4E51-9358-F8D090BD5213}"/>
    <hyperlink ref="B31" location="BRT!A1" display="BRT!A1" xr:uid="{486FF01A-1DE8-42B0-9CCC-A6C15000EC60}"/>
    <hyperlink ref="B32" location="BBH!A1" display="BBH!A1" xr:uid="{FB27A7EE-5130-4399-A2F5-F18149F51ACD}"/>
    <hyperlink ref="B33" location="BTN!A1" display="BTN!A1" xr:uid="{FC8E2936-D94D-498C-860C-8C4F8C74C8FD}"/>
    <hyperlink ref="B34" location="BPN!A1" display="BPN!A1" xr:uid="{92F8364A-42F3-4C03-B452-47E4D15A9738}"/>
    <hyperlink ref="B35" location="BLB!A1" display="BLB!A1" xr:uid="{9A3E67E4-A413-4A43-A4E1-A9943712EF1A}"/>
    <hyperlink ref="B36" location="BDL!A1" display="BDL!A1" xr:uid="{2D7F087A-A008-4111-AE70-F56C45178FFD}"/>
    <hyperlink ref="B37" location="BDB!A1" display="BDB!A1" xr:uid="{E2117DA5-E119-43CA-BEAA-48B198602868}"/>
    <hyperlink ref="B38" location="BDA!A1" display="BDA!A1" xr:uid="{82618C35-2FA5-429B-8227-68C6A08656FD}"/>
    <hyperlink ref="B39" location="BHD!A1" display="BHD!A1" xr:uid="{1D57B603-D562-4E94-B106-416D84E31063}"/>
    <hyperlink ref="B40" location="BGY!A1" display="BGY!A1" xr:uid="{E7735EF7-887F-455E-BA1D-05C85D98B82C}"/>
    <hyperlink ref="B41" location="CBT!A1" display="CBT!A1" xr:uid="{19B445A5-310A-4D82-9CD1-8B784B3B6E42}"/>
    <hyperlink ref="B42" location="CBW!A1" display="CBW!A1" xr:uid="{D35A8414-B71A-48DB-B558-6212CEC5B2A9}"/>
    <hyperlink ref="B43" location="CCY!A1" display="CCY!A1" xr:uid="{ABA9DFD1-6DE2-4173-9806-CA1F00A59700}"/>
    <hyperlink ref="B44" location="CMV!A1" display="CMV!A1" xr:uid="{7E29FF7A-93BF-4F2A-A79B-24EF1A2F34BB}"/>
    <hyperlink ref="B45" location="CLD!A1" display="CLD!A1" xr:uid="{6926EFDD-C39E-4944-A09B-93EF20C5991D}"/>
    <hyperlink ref="B46" location="CHL!A1" display="CHL!A1" xr:uid="{DE98D561-089B-44A7-93BA-3DC524A33E00}"/>
    <hyperlink ref="B47" location="CPB!A1" display="CPB!A1" xr:uid="{52C5EDEE-9485-4C14-9FC9-7E2B6C1CE003}"/>
    <hyperlink ref="B48" location="CPS!A1" display="CPS!A1" xr:uid="{3B857CE4-B8E3-41CA-8DEE-3649F9158E7E}"/>
    <hyperlink ref="B49" location="CPK!A1" display="CPK!A1" xr:uid="{85B94BE4-52BD-4C0B-9F99-883C2A39B03C}"/>
    <hyperlink ref="B50" location="CPC!A1" display="CPC!A1" xr:uid="{EEA7CA30-228C-43A0-94DD-56AC34D0BEDB}"/>
    <hyperlink ref="B51" location="CPD!A1" display="CPD!A1" xr:uid="{3468E47C-778A-4597-B241-0421A17260CB}"/>
    <hyperlink ref="B52" location="CST!A1" display="CST!A1" xr:uid="{6F3F27B2-95A9-4669-867F-076AA14518B6}"/>
    <hyperlink ref="B53" location="CSE!A1" display="CSE!A1" xr:uid="{ED47A318-8F1C-4C2E-9B53-3B89F26398E9}"/>
    <hyperlink ref="B54" location="CFD!A1" display="CFD!A1" xr:uid="{1D4D167E-71B6-44BE-9F0F-E7E491EDFF2E}"/>
    <hyperlink ref="B55" location="CVL!A1" display="CVL!A1" xr:uid="{D8E99AC7-34A7-4710-81F9-EE8AC4F202E3}"/>
    <hyperlink ref="B56" location="CLM!A1" display="CLM!A1" xr:uid="{9CFDAECF-7E67-4CAB-AA57-875685B4B506}"/>
    <hyperlink ref="B57" location="CMA!A1" display="CMA!A1" xr:uid="{B2019F1F-DFE8-4AFA-A69D-50A0FB069883}"/>
    <hyperlink ref="B58" location="CMY!A1" display="CMY!A1" xr:uid="{74EF98D2-B336-456A-857A-EACDF0BD9687}"/>
    <hyperlink ref="B59" location="CNA!A1" display="CNA!A1" xr:uid="{87EF607B-C2A5-46CE-84EB-995B6C5D8DEB}"/>
    <hyperlink ref="B60" location="CPL!A1" display="CPL!A1" xr:uid="{5F9F4F3F-6B10-4044-87B6-D70D3AE38EDC}"/>
    <hyperlink ref="B61" location="COR!A1" display="COR!A1" xr:uid="{6B9F3753-3DEC-4612-B7A5-01D434D3A7E9}"/>
    <hyperlink ref="B62" location="CRY!A1" display="CRY!A1" xr:uid="{05750BA5-F7F0-454A-8436-E4452AEE5F19}"/>
    <hyperlink ref="B63" location="CPR!A1" display="CPR!A1" xr:uid="{57E049E4-C797-4E61-B079-3F26F140C92A}"/>
    <hyperlink ref="B64" location="CNB!A1" display="CNB!A1" xr:uid="{6138338C-9239-4740-BFD2-E36181670177}"/>
    <hyperlink ref="B65" location="CRM!A1" display="CRM!A1" xr:uid="{A86317AE-8369-47BB-8F15-7CC8A31FA633}"/>
    <hyperlink ref="B66" location="CMD!A1" display="CMD!A1" xr:uid="{C67A5B67-BFB5-41FC-9B67-B36819851514}"/>
    <hyperlink ref="B67" location="CRB!A1" display="CRB!A1" xr:uid="{B5C560AD-6CA1-4CD5-865D-90E60CD6965A}"/>
    <hyperlink ref="B68" location="DRA!A1" display="DRA!A1" xr:uid="{B5BD7B58-7DF3-4BF4-BD53-0B71FA5C553E}"/>
    <hyperlink ref="B69" location="DBY!A1" display="DBY!A1" xr:uid="{1C280EF3-D93B-43FD-991F-EA8713F727AE}"/>
    <hyperlink ref="B70" location="DBS!A1" display="DBS!A1" xr:uid="{27D604E3-5AFC-4AA4-9AB9-4279EBA05686}"/>
    <hyperlink ref="B71" location="DRD!A1" display="DRD!A1" xr:uid="{C1B32BAA-8D2A-49D4-9EF4-C6B208A734BE}"/>
    <hyperlink ref="B72" location="EMP!A1" display="EMP!A1" xr:uid="{0D807E44-173D-4884-9DCE-390636F0305A}"/>
    <hyperlink ref="B73" location="EMP2!A1" display="EMP2!A1" xr:uid="{7B5E8B1C-9A80-4153-93C4-F26CCC81E49B}"/>
    <hyperlink ref="B74" location="ENG!A1" display="ENG!A1" xr:uid="{E57FBEED-07AF-427B-B487-8DF5327B4CB3}"/>
    <hyperlink ref="B75" location="ESK!A1" display="ESK!A1" xr:uid="{E5F3A8B7-28D4-4697-BCD0-FD50FADF413D}"/>
    <hyperlink ref="B76" location="EMD!A1" display="EMD!A1" xr:uid="{00363D87-9ED3-4647-B0F0-689D61344295}"/>
    <hyperlink ref="B77" location="FIS!A1" display="FIS!A1" xr:uid="{5C8D2CC0-7997-44BC-9A58-415761C3DDA2}"/>
    <hyperlink ref="B78" location="FBS!A1" display="FBS!A1" xr:uid="{A0B647CB-3400-4124-AA50-E41E5C006AB6}"/>
    <hyperlink ref="B79" location="FDS!A1" display="FDS!A1" xr:uid="{4210ABBF-49E8-462E-A9A8-EC2E4038B9FD}"/>
    <hyperlink ref="B80" location="GTN!A1" display="GTN!A1" xr:uid="{2B66C535-78C8-4D92-A1FB-A4FDD65C05CC}"/>
    <hyperlink ref="B81" location="GVN!A1" display="GVN!A1" xr:uid="{D96AE173-A6FF-422B-B543-9A3714A70D05}"/>
    <hyperlink ref="B82" location="GBG!A1" display="GBG!A1" xr:uid="{F3BDB4C9-82C2-4C8A-8F65-4104450D2516}"/>
    <hyperlink ref="B83" location="GIS!A1" display="GIS!A1" xr:uid="{5CF4E6DB-B39B-487E-9929-E3C8792D37D4}"/>
    <hyperlink ref="B84" location="GGR!A1" display="GGR!A1" xr:uid="{C785B631-7AE2-4447-A3BA-77EB63B8B006}"/>
    <hyperlink ref="B85" location="GNA!A1" display="GNA!A1" xr:uid="{D27BF5DC-F7AD-42DC-B2D6-DB7E3DA5DDFB}"/>
    <hyperlink ref="B86" location="GBN!A1" display="GBN!A1" xr:uid="{75A685A8-2F81-4366-B80D-D85DF5230324}"/>
    <hyperlink ref="B87" location="GLY!A1" display="GLY!A1" xr:uid="{B1D866D6-19AC-44A2-845C-EB9BC7FA9B70}"/>
    <hyperlink ref="B88" location="GYM!A1" display="GYM!A1" xr:uid="{43276827-DCB8-447A-92F4-F7DD9C94C9A8}"/>
    <hyperlink ref="B89" location="GYN!A1" display="GYN!A1" xr:uid="{FF5ADB96-1396-4B09-931F-B7F8B3D70420}"/>
    <hyperlink ref="B90" location="GYS!A1" display="GYS!A1" xr:uid="{ED28057A-704C-42CA-8F87-017D7FD0E535}"/>
    <hyperlink ref="B91" location="HTN!A1" display="HTN!A1" xr:uid="{39F84035-60B6-48F1-9F2D-759988990CDC}"/>
    <hyperlink ref="B92" location="HTL!A1" display="HTL!A1" xr:uid="{82C34E53-EE50-4435-B52C-6A98B0715871}"/>
    <hyperlink ref="B93" location="HWD!A1" display="HWD!A1" xr:uid="{4854F13B-092A-4BD8-8C11-5303E0533B46}"/>
    <hyperlink ref="B94" location="HDN!A1" display="HDN!A1" xr:uid="{A9D06C00-197A-40C6-8DA2-276F1BBEAFCD}"/>
    <hyperlink ref="B95" location="HMT!A1" display="HMT!A1" xr:uid="{2356586D-6CA2-46E2-9D5A-EA53CC1B9953}"/>
    <hyperlink ref="B96" location="HDA!A1" display="HDA!A1" xr:uid="{54552689-EBF4-4D87-AFC7-3DC6D1B87CE4}"/>
    <hyperlink ref="B97" location="HPK!A1" display="HPK!A1" xr:uid="{9B3226FB-A33A-43AE-8C09-00383CF1866F}"/>
    <hyperlink ref="B98" location="HPE!A1" display="HPE!A1" xr:uid="{3A9DB6CD-D580-442F-AE4F-5C494686CEA5}"/>
    <hyperlink ref="B99" location="HWL!A1" display="HWL!A1" xr:uid="{E74DB3CF-35B9-4330-8DCF-2756F24F4979}"/>
    <hyperlink ref="B100" location="HIS!A1" display="HIS!A1" xr:uid="{8C79695D-6EEF-49AB-ADF0-48D690F90F33}"/>
    <hyperlink ref="B101" location="IBS!A1" display="IBS!A1" xr:uid="{7B3CD284-EB16-4BCD-A962-581917B4B28E}"/>
    <hyperlink ref="B102" location="IBL!A1" display="IBL!A1" xr:uid="{03FB05E5-EA13-4354-A6B6-E76FE2EDD2DA}"/>
    <hyperlink ref="B103" location="INA!A1" display="INA!A1" xr:uid="{2EA65CA6-DE82-41BE-A9DE-A5D317933CE8}"/>
    <hyperlink ref="B104" location="IDY!A1" display="IDY!A1" xr:uid="{329D1A2C-0B93-4769-A4C9-DA55F6240D12}"/>
    <hyperlink ref="B105" location="IPL!A1" display="IPL!A1" xr:uid="{78ACB09E-1A82-41CB-A988-6E5DC2B5F80F}"/>
    <hyperlink ref="B106" location="IPS!A1" display="IPS!A1" xr:uid="{66C72C57-3C1B-42C2-93CC-B35174A401CE}"/>
    <hyperlink ref="B107" location="JBB!A1" display="JBB!A1" xr:uid="{3E4B88AB-3257-4D4E-AF26-2B4077138BB5}"/>
    <hyperlink ref="B108" location="JDL!A1" display="JDL!A1" xr:uid="{A3E17BFD-78C8-4010-869D-DC28F079680A}"/>
    <hyperlink ref="B109" location="KBR!A1" display="KBR!A1" xr:uid="{40F32B16-23C5-4E79-A70C-BE461E64B928}"/>
    <hyperlink ref="B110" location="KLG!A1" display="KLG!A1" xr:uid="{0E23781A-115E-43C4-8747-7DEAD6608A18}"/>
    <hyperlink ref="B111" location="KBN!A1" display="KBN!A1" xr:uid="{132D919A-269A-4EF4-BCD1-0E8E145351BC}"/>
    <hyperlink ref="B112" location="KWA!A1" display="KWA!A1" xr:uid="{BB32238C-1261-4FA8-A045-6DB8F40071A2}"/>
    <hyperlink ref="B113" location="KRN!A1" display="KRN!A1" xr:uid="{FB0AA91F-5C21-4E7F-8C31-D0E97BDB6332}"/>
    <hyperlink ref="B114" location="KVG!A1" display="KVG!A1" xr:uid="{D3870F06-23F8-47D5-B45C-27C9E60A8319}"/>
    <hyperlink ref="B115" location="KWH!A1" display="KWH!A1" xr:uid="{F83504C1-E286-4A8E-8016-E31E28DE8105}"/>
    <hyperlink ref="B116" location="KMR!A1" display="KMR!A1" xr:uid="{EFE9FE38-F822-4EE9-B503-13068E1A58E2}"/>
    <hyperlink ref="B117" location="KCY!A1" display="KCY!A1" xr:uid="{4C53AED0-364D-4DDA-B9D6-3480433A6F40}"/>
    <hyperlink ref="B118" location="KSN!A1" display="KSN!A1" xr:uid="{0EFB5C60-D909-48DA-A8B0-320D3A922FCF}"/>
    <hyperlink ref="B119" location="KRA!A1" display="KRA!A1" xr:uid="{FB161344-95A9-41D9-BBB5-9FCD243229B1}"/>
    <hyperlink ref="B120" location="LDR!A1" display="LDR!A1" xr:uid="{7CA409F4-A979-4BEB-A9B7-191B369BFC96}"/>
    <hyperlink ref="B121" location="LLY!A1" display="LLY!A1" xr:uid="{96695BBE-2A65-455E-92D5-AA2BCE5CB887}"/>
    <hyperlink ref="B122" location="LBH!A1" display="LBH!A1" xr:uid="{9000EDF4-9F3C-42F5-A821-E386B224FBDD}"/>
    <hyperlink ref="B123" location="LTN!A1" display="LTN!A1" xr:uid="{CA4729FF-5628-42D1-BB66-E967F65A59B8}"/>
    <hyperlink ref="B124" location="LRE!A1" display="LRE!A1" xr:uid="{C7F28EF0-CB53-4A89-89FD-5FFFAB054BBE}"/>
    <hyperlink ref="B125" location="LGV!A1" display="LGV!A1" xr:uid="{FFCFF975-6F21-4C0A-B863-A6081D6E9339}"/>
    <hyperlink ref="B126" location="LHM!A1" display="LHM!A1" xr:uid="{27DFADA2-5FAD-4206-82F5-6272B6B367C2}"/>
    <hyperlink ref="B127" location="LGL!A1" display="LGL!A1" xr:uid="{4F88E337-CDC3-4BD4-8CC2-7B82E57EE3E1}"/>
    <hyperlink ref="B128" location="LTA!A1" display="LTA!A1" xr:uid="{552CF5BC-3CC6-4F6D-8B2F-78FE57EC7BAD}"/>
    <hyperlink ref="B129" location="LWD!A1" display="LWD!A1" xr:uid="{60FE0659-3769-48A9-9A71-63375874C3B3}"/>
    <hyperlink ref="B130" location="LYT!A1" display="LYT!A1" xr:uid="{4DF20990-954A-4E41-8631-4CEFC72DFD60}"/>
    <hyperlink ref="B131" location="LBS!A1" display="LBS!A1" xr:uid="{8D916A18-FD36-4D93-B206-3B92E52FB177}"/>
    <hyperlink ref="B132" location="MST!A1" display="MST!A1" xr:uid="{563310F4-C8C7-40EB-AC8F-1CDB3A36179D}"/>
    <hyperlink ref="B133" location="MLY!A1" display="MLY!A1" xr:uid="{7694A036-3D6D-4346-ACA0-BF92A3EFCCBE}"/>
    <hyperlink ref="B134" location="MHL!A1" display="MHL!A1" xr:uid="{607C46D3-460C-4ACE-8C4E-20E4B2DD23EB}"/>
    <hyperlink ref="B135" location="MHL2!A1" display="MHL2!A1" xr:uid="{325174E5-594B-4623-8CAD-AC237CB1155A}"/>
    <hyperlink ref="B136" location="MBG!A1" display="MBG!A1" xr:uid="{903A9E35-433C-4F1D-9580-2CE2BABF8CAE}"/>
    <hyperlink ref="B137" location="MLS!A1" display="MLS!A1" xr:uid="{DD381AB6-B2B4-4EA8-9966-3EC58FC4CF4F}"/>
    <hyperlink ref="B138" location="MDH!A1" display="MDH!A1" xr:uid="{291E7CF3-A3CA-44DC-99E5-1D6939E5337B}"/>
    <hyperlink ref="B139" location="MMC!A1" display="MMC!A1" xr:uid="{0B840DCE-7F46-40B4-A1D8-5DAF2C7B3D67}"/>
    <hyperlink ref="B140" location="MAI!A1" display="MAI!A1" xr:uid="{2C3D0C98-BF40-4881-8931-6C47BB23EB18}"/>
    <hyperlink ref="B141" location="MLT!A1" display="MLT!A1" xr:uid="{2F3AC808-9B67-4B81-A671-566C4F81A57F}"/>
    <hyperlink ref="B142" location="MGL!A1" display="MGL!A1" xr:uid="{A1EE748F-05F2-42A2-B6E6-6BEC9728627C}"/>
    <hyperlink ref="B143" location="MDR!A1" display="MDR!A1" xr:uid="{DA4DFB2E-43FF-4635-B6BA-0540010335FA}"/>
    <hyperlink ref="B144" location="MLB!A1" display="MLB!A1" xr:uid="{084953B7-7614-435B-B337-CBDBA67FC181}"/>
    <hyperlink ref="B145" location="MRK!A1" display="MRK!A1" xr:uid="{06BF21B8-0879-439B-8D6E-53817E27FB44}"/>
    <hyperlink ref="B146" location="MFD!A1" display="MFD!A1" xr:uid="{526C0248-1B12-450E-9470-9C748C50597C}"/>
    <hyperlink ref="B147" location="MFN!A1" display="MFN!A1" xr:uid="{EB50B837-00A3-4103-B303-DE3A597F6C88}"/>
    <hyperlink ref="B148" location="MCN!A1" display="MCN!A1" xr:uid="{C82D287D-5111-4823-AC99-548303A5400D}"/>
    <hyperlink ref="B149" location="MCW!A1" display="MCW!A1" xr:uid="{A59348D0-ACA6-4451-8026-7FEA4099F6C2}"/>
    <hyperlink ref="B150" location="MTG!A1" display="MTG!A1" xr:uid="{99BC6F98-D94C-4578-B4C5-756BE8E74A99}"/>
    <hyperlink ref="B151" location="MSV!A1" display="MSV!A1" xr:uid="{C83E6FD8-985C-412B-AC5D-CD312A944D81}"/>
    <hyperlink ref="B152" location="MTB!A1" display="MTB!A1" xr:uid="{8AC7A061-0FB9-4D4A-910C-8B83B88B4506}"/>
    <hyperlink ref="B153" location="MTB2!A1" display="MTB2!A1" xr:uid="{9381266B-1D61-4FED-9C65-9A4A60776B31}"/>
    <hyperlink ref="B154" location="MGP!A1" display="MGP!A1" xr:uid="{D07A0337-C646-49EE-B7D6-A23961B4AB06}"/>
    <hyperlink ref="B155" location="MRE!A1" display="MRE!A1" xr:uid="{FB937135-1317-4D4D-9DDB-6792AE1CCF15}"/>
    <hyperlink ref="B156" location="MRB!A1" display="MRB!A1" xr:uid="{F0D640A7-1EAF-48AF-9356-D9B36F41D9FA}"/>
    <hyperlink ref="B157" location="MTN!A1" display="MTN!A1" xr:uid="{4EEDC20E-3007-41DD-8A1A-903572210107}"/>
    <hyperlink ref="B158" location="NBR!A1" display="NBR!A1" xr:uid="{29141CC5-F34C-4EB8-BF4B-706CA829BDFF}"/>
    <hyperlink ref="B159" location="NRA!A1" display="NRA!A1" xr:uid="{ABFFE8BE-3CD6-4515-BE90-ADA9F42704FF}"/>
    <hyperlink ref="B160" location="NRG!A1" display="NRG!A1" xr:uid="{22B29147-C76E-4C1D-B848-9588B609872A}"/>
    <hyperlink ref="B161" location="NMK!A1" display="NMK!A1" xr:uid="{DA9CFDE4-856B-4C16-9DF8-18992694CAA9}"/>
    <hyperlink ref="B162" location="NSD!A1" display="NSD!A1" xr:uid="{ED00869B-A7EA-4BAE-81B6-6F278A3F3623}"/>
    <hyperlink ref="B163" location="NGI!A1" display="NGI!A1" xr:uid="{8D467DC4-422E-4C9B-A296-B0F2BB20D3B9}"/>
    <hyperlink ref="B164" location="NVL!A1" display="NVL!A1" xr:uid="{D5DDEA88-3A2D-4103-8A8B-38529D72CA8A}"/>
    <hyperlink ref="B165" location="NMC!A1" display="NMC!A1" xr:uid="{2A3E7006-05EA-4EA9-B5EF-D8C4E48DDA45}"/>
    <hyperlink ref="B166" location="NSW!A1" display="NSW!A1" xr:uid="{7AE78E35-49D4-4271-99F5-C3E92161D229}"/>
    <hyperlink ref="B167" location="NIP!A1" display="NIP!A1" xr:uid="{2FCB1D2C-05E5-4CE3-968E-52D46DC7C6A9}"/>
    <hyperlink ref="B168" location="NPD!A1" display="NPD!A1" xr:uid="{9B419ACC-31C4-4E8C-9689-B9E77911B442}"/>
    <hyperlink ref="B169" location="NGE!A1" display="NGE!A1" xr:uid="{B543ACDD-E050-4078-B9F9-751400630708}"/>
    <hyperlink ref="B170" location="NDH!A1" display="NDH!A1" xr:uid="{172F9DBE-7F2D-4EBB-B89C-9B74731D0983}"/>
    <hyperlink ref="B171" location="OXL!A1" display="OXL!A1" xr:uid="{A42E86F8-68E6-4F8E-BEB7-A17573F89C71}"/>
    <hyperlink ref="B172" location="PBH!A1" display="PBH!A1" xr:uid="{D2E09C00-80F4-4811-9113-000D86B4C09B}"/>
    <hyperlink ref="B173" location="PWC!A1" display="PWC!A1" xr:uid="{30EF18F3-A5E8-484F-8043-F22576261483}"/>
    <hyperlink ref="B174" location="PKW!A1" display="PKW!A1" xr:uid="{C6453B68-B311-451F-BE0E-FB1ADC24857A}"/>
    <hyperlink ref="B175" location="PGN!A1" display="PGN!A1" xr:uid="{5A5AE62B-BF83-4330-A4C2-83E352B21B16}"/>
    <hyperlink ref="B176" location="PPE!A1" display="PPE!A1" xr:uid="{756F1EB5-3111-4D9F-BAD9-B556DD893D4A}"/>
    <hyperlink ref="B177" location="PRG!A1" display="PRG!A1" xr:uid="{D4A4FE75-2DAD-4526-B63D-555D90B7F5A6}"/>
    <hyperlink ref="B178" location="QPT!A1" display="QPT!A1" xr:uid="{EEC6D970-2844-4B88-A285-968A7552286F}"/>
    <hyperlink ref="B179" location="RBY!A1" display="RBY!A1" xr:uid="{EC262B83-DA7F-460B-A30F-0D13932E4991}"/>
    <hyperlink ref="B180" location="RBK!A1" display="RBK!A1" xr:uid="{375FB032-2377-49F2-832C-ED3576168DA7}"/>
    <hyperlink ref="B181" location="RCF!A1" display="RCF!A1" xr:uid="{A8055179-FC02-413E-ADDE-544144A046D5}"/>
    <hyperlink ref="B182" location="RLB!A1" display="RLB!A1" xr:uid="{70C36C0C-6BD7-4618-9F53-0EC62F985D78}"/>
    <hyperlink ref="B183" location="RBA!A1" display="RBA!A1" xr:uid="{24E06203-7C97-422E-A67A-9F1515AEC2D4}"/>
    <hyperlink ref="B184" location="RLA!A1" display="RLA!A1" xr:uid="{652B2D59-E841-4F8F-BE4C-D1021BF9D3D7}"/>
    <hyperlink ref="B185" location="RST!A1" display="RST!A1" xr:uid="{1E7FD44E-4678-4695-AE4F-39EE6052EBA1}"/>
    <hyperlink ref="B186" location="RWD!A1" display="RWD!A1" xr:uid="{30087EF9-4697-4E5A-955C-878BA3F8F357}"/>
    <hyperlink ref="B187" location="RCN!A1" display="RCN!A1" xr:uid="{C6CE7295-625F-4B06-A396-0885F521A425}"/>
    <hyperlink ref="B188" location="RIS!A1" display="RIS!A1" xr:uid="{4ECD1048-FA13-46DE-AD73-1F58028DB322}"/>
    <hyperlink ref="B189" location="SBY!A1" display="SBY!A1" xr:uid="{CE438779-A9FE-4606-A75D-957A5A0755FD}"/>
    <hyperlink ref="B190" location="SMF!A1" display="SMF!A1" xr:uid="{09EFC3A4-D679-4924-8113-ADDF3FDC84B8}"/>
    <hyperlink ref="B191" location="SGT!A1" display="SGT!A1" xr:uid="{8A779128-248B-4C84-8DD4-55BEB42F12B3}"/>
    <hyperlink ref="B192" location="SBH!A1" display="SBH!A1" xr:uid="{3D785B99-DBDC-4D0C-BFDA-21F78871B116}"/>
    <hyperlink ref="B193" location="SRD!A1" display="SRD!A1" xr:uid="{209C7B60-8B11-4F6E-8600-36E57FBC70CE}"/>
    <hyperlink ref="B194" location="SHW!A1" display="SHW!A1" xr:uid="{55F82947-1BD5-485C-88DB-31250A0393F5}"/>
    <hyperlink ref="B195" location="SDM!A1" display="SDM!A1" xr:uid="{8AADE9D0-029D-4BA6-ADDC-F2A73413439F}"/>
    <hyperlink ref="B196" location="SPO!A1" display="SPO!A1" xr:uid="{1DFEFAC4-0593-4FD8-A7B7-C3FB7F67B3C3}"/>
    <hyperlink ref="B197" location="SPC!A1" display="SPC!A1" xr:uid="{59874A10-EC3C-4AEC-9224-3769E264396B}"/>
    <hyperlink ref="B198" location="SPF!A1" display="SPF!A1" xr:uid="{1BC77DF0-D7E0-4623-95FD-84464E368308}"/>
    <hyperlink ref="B199" location="SFC!A1" display="SFC!A1" xr:uid="{A40F7BCA-4F28-482B-853D-99A2FE6F1718}"/>
    <hyperlink ref="B200" location="STL!A1" display="STL!A1" xr:uid="{E5BD35AC-D3CA-46D0-AF8B-6030F683ED7A}"/>
    <hyperlink ref="B201" location="SFD!A1" display="SFD!A1" xr:uid="{BC01C016-2C8A-437B-9800-67A88579C129}"/>
    <hyperlink ref="B202" location="STT!A1" display="STT!A1" xr:uid="{1607EB48-84DB-4828-A466-36FAAE312549}"/>
    <hyperlink ref="B203" location="SIS!A1" display="SIS!A1" xr:uid="{728AF503-9E90-49ED-9A3B-09078EC3FCF6}"/>
    <hyperlink ref="B204" location="SPE!A1" display="SPE!A1" xr:uid="{0567A079-9465-47C9-8605-44C02A7D17CE}"/>
    <hyperlink ref="B205" location="SMR!A1" display="SMR!A1" xr:uid="{4A071899-9B76-4B4A-B70B-4426B9CE6F7B}"/>
    <hyperlink ref="B206" location="SBK!A1" display="SBK!A1" xr:uid="{BC9C205F-5620-48CD-A0AA-1E884485A5AC}"/>
    <hyperlink ref="B207" location="SPD!A1" display="SPD!A1" xr:uid="{34B41E24-7E6A-4F39-8881-4E2607246C8A}"/>
    <hyperlink ref="B208" location="TBV!A1" display="TBV!A1" xr:uid="{BE044834-888A-45E4-A2C9-3566C7031468}"/>
    <hyperlink ref="B209" location="TMH!A1" display="TMH!A1" xr:uid="{D42A753B-5DFB-4379-9161-54F647F34326}"/>
    <hyperlink ref="B210" location="TRP!A1" display="TRP!A1" xr:uid="{A2CD021E-9246-43DF-9A77-994446DDA403}"/>
    <hyperlink ref="B211" location="TRG!A1" display="TRG!A1" xr:uid="{45170652-55F0-46E3-B845-99BCB297CF4F}"/>
    <hyperlink ref="B212" location="TSN!A1" display="TSN!A1" xr:uid="{335E417B-6A58-494E-B2DA-0C9AAA36E822}"/>
    <hyperlink ref="B213" location="THL!A1" display="THL!A1" xr:uid="{4ABB8B68-E254-4605-9FF9-986F05BBCD26}"/>
    <hyperlink ref="B214" location="TWT!A1" display="TWT!A1" xr:uid="{357F4CA8-A674-44BD-967B-CA5B414459F9}"/>
    <hyperlink ref="B215" location="GAP!A1" display="GAP!A1" xr:uid="{8A0978A6-EB04-4BF6-A857-C4863FDC917A}"/>
    <hyperlink ref="B216" location="TCB!A1" display="TCB!A1" xr:uid="{33186310-479C-40E0-A510-E16C3E9B19F9}"/>
    <hyperlink ref="B217" location="TGP!A1" display="TGP!A1" xr:uid="{7184AA0C-D27E-44DA-97B0-B99F54172381}"/>
    <hyperlink ref="B218" location="TGW!A1" display="TGW!A1" xr:uid="{30465CA3-3696-4B8A-AC2B-67C67B7BB57C}"/>
    <hyperlink ref="B219" location="TPT!A1" display="TPT!A1" xr:uid="{A95AD564-FC8D-418B-987E-B35C4D8D82BE}"/>
    <hyperlink ref="B220" location="TWG!A1" display="TWG!A1" xr:uid="{5257475E-268D-4A0B-81A2-1FFECC131D2C}"/>
    <hyperlink ref="B221" location="UMG!A1" display="UMG!A1" xr:uid="{440A093B-2397-4856-8F95-9A8F364B77B2}"/>
    <hyperlink ref="B222" location="VSL!A1" display="VSL!A1" xr:uid="{FFEB797B-D58A-45D1-92CD-C65497A52403}"/>
    <hyperlink ref="B223" location="VPK!A1" display="VPK!A1" xr:uid="{3F908356-BBC5-464D-A91D-4AB7851E33FE}"/>
    <hyperlink ref="B224" location="VPT!A1" display="VPT!A1" xr:uid="{56C204AA-6752-4E20-9262-6C05EAA1D9EC}"/>
    <hyperlink ref="B225" location="WCL!A1" display="WCL!A1" xr:uid="{FC4D85B1-1E37-4E29-A631-EB3C79858B34}"/>
    <hyperlink ref="B226" location="WSO!A1" display="WSO!A1" xr:uid="{607C17E3-1ACE-4E9C-9DA9-5BD5D90A22AA}"/>
    <hyperlink ref="B227" location="WMR!A1" display="WMR!A1" xr:uid="{29911ACB-F668-4285-ACA0-70D65521AC2C}"/>
    <hyperlink ref="B228" location="WRD!A1" display="WRD!A1" xr:uid="{EB264C35-D444-42B9-A149-1392175817A3}"/>
    <hyperlink ref="B229" location="WED!A1" display="WED!A1" xr:uid="{ACFA1CC5-F65C-4682-BA0E-02B00C25A33B}"/>
    <hyperlink ref="B230" location="WMD!A1" display="WMD!A1" xr:uid="{D1261326-3B78-4D93-8592-B8181533188E}"/>
    <hyperlink ref="B231" location="WSS!A1" display="WSS!A1" xr:uid="{2182EE3A-FA46-41EF-8BC1-1E7F2D5D14F3}"/>
    <hyperlink ref="B232" location="WSE!A1" display="WSE!A1" xr:uid="{F4B22957-5169-4D93-A7B1-D8ECED40B4C4}"/>
    <hyperlink ref="B233" location="WHO!A1" display="WHO!A1" xr:uid="{B9E4743B-D933-4FEB-9F0E-A2FC64A257D1}"/>
    <hyperlink ref="B234" location="WFD!A1" display="WFD!A1" xr:uid="{D75D93CC-E464-40B3-AAF4-6DB584574661}"/>
    <hyperlink ref="B235" location="WRG!A1" display="WRG!A1" xr:uid="{D159B3A2-09D5-407B-997C-09F501F9A046}"/>
    <hyperlink ref="B236" location="WNM!A1" display="WNM!A1" xr:uid="{F98908F8-D72E-4C88-A515-E6CA4FE93069}"/>
    <hyperlink ref="B237" location="YMT!A1" display="YMT!A1" xr:uid="{D3215191-B890-456F-8A94-59E536E334BF}"/>
    <hyperlink ref="B238" location="YDA!A1" display="YDA!A1" xr:uid="{F4A50E92-B68A-48C5-B82A-7307116A3C05}"/>
    <hyperlink ref="B239" location="YTA!A1" display="YTA!A1" xr:uid="{5C285440-8FEF-4487-B8E0-ACE8DD2B5342}"/>
    <hyperlink ref="B240" location="ZMR!A1" display="ZMR!A1" xr:uid="{BCEA1159-19AE-41D9-9986-2814721839E2}"/>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72B539-186E-4485-9F69-FC5E909C0372}">
  <sheetPr codeName="Sheet2"/>
  <dimension ref="A1:C62"/>
  <sheetViews>
    <sheetView tabSelected="1" zoomScaleNormal="100" workbookViewId="0">
      <selection activeCell="A3" sqref="A3:B3"/>
    </sheetView>
  </sheetViews>
  <sheetFormatPr defaultRowHeight="15" x14ac:dyDescent="0.25"/>
  <cols>
    <col min="1" max="1" width="28.42578125" style="38" customWidth="1"/>
    <col min="2" max="2" width="107.42578125" style="38" customWidth="1"/>
    <col min="3" max="16384" width="9.140625" style="38"/>
  </cols>
  <sheetData>
    <row r="1" spans="1:3" ht="18" x14ac:dyDescent="0.25">
      <c r="A1" s="60" t="s">
        <v>1477</v>
      </c>
      <c r="B1" s="61"/>
    </row>
    <row r="2" spans="1:3" x14ac:dyDescent="0.25">
      <c r="A2" s="39" t="s">
        <v>1417</v>
      </c>
      <c r="B2" s="39"/>
    </row>
    <row r="3" spans="1:3" ht="29.25" customHeight="1" x14ac:dyDescent="0.25">
      <c r="A3" s="62" t="s">
        <v>1476</v>
      </c>
      <c r="B3" s="62"/>
      <c r="C3" s="50"/>
    </row>
    <row r="4" spans="1:3" ht="54.75" customHeight="1" x14ac:dyDescent="0.25">
      <c r="A4" s="63" t="s">
        <v>1418</v>
      </c>
      <c r="B4" s="63"/>
    </row>
    <row r="5" spans="1:3" ht="69.75" customHeight="1" x14ac:dyDescent="0.25">
      <c r="A5" s="63" t="s">
        <v>1481</v>
      </c>
      <c r="B5" s="63"/>
    </row>
    <row r="6" spans="1:3" ht="42.75" customHeight="1" x14ac:dyDescent="0.25">
      <c r="A6" s="63" t="s">
        <v>1419</v>
      </c>
      <c r="B6" s="63"/>
    </row>
    <row r="7" spans="1:3" ht="42.75" customHeight="1" x14ac:dyDescent="0.25">
      <c r="A7" s="58" t="s">
        <v>1420</v>
      </c>
      <c r="B7" s="58"/>
    </row>
    <row r="8" spans="1:3" x14ac:dyDescent="0.25">
      <c r="A8" s="58" t="s">
        <v>1421</v>
      </c>
      <c r="B8" s="58"/>
    </row>
    <row r="9" spans="1:3" ht="27.75" customHeight="1" x14ac:dyDescent="0.25">
      <c r="A9" s="59" t="s">
        <v>1422</v>
      </c>
      <c r="B9" s="59"/>
    </row>
    <row r="10" spans="1:3" x14ac:dyDescent="0.25">
      <c r="A10" s="58" t="s">
        <v>1423</v>
      </c>
      <c r="B10" s="58"/>
    </row>
    <row r="11" spans="1:3" ht="72" customHeight="1" x14ac:dyDescent="0.25">
      <c r="A11" s="58" t="s">
        <v>1424</v>
      </c>
      <c r="B11" s="58"/>
    </row>
    <row r="12" spans="1:3" ht="72.75" customHeight="1" x14ac:dyDescent="0.25">
      <c r="A12" s="58" t="s">
        <v>1425</v>
      </c>
      <c r="B12" s="58"/>
    </row>
    <row r="13" spans="1:3" ht="42" customHeight="1" x14ac:dyDescent="0.25">
      <c r="A13" s="58" t="s">
        <v>1426</v>
      </c>
      <c r="B13" s="58"/>
    </row>
    <row r="14" spans="1:3" ht="15.75" thickBot="1" x14ac:dyDescent="0.3"/>
    <row r="15" spans="1:3" ht="15.75" thickBot="1" x14ac:dyDescent="0.3">
      <c r="A15" s="40" t="s">
        <v>1427</v>
      </c>
      <c r="B15" s="41" t="s">
        <v>1428</v>
      </c>
    </row>
    <row r="16" spans="1:3" ht="15.75" thickBot="1" x14ac:dyDescent="0.3">
      <c r="A16" s="42" t="s">
        <v>14</v>
      </c>
      <c r="B16" s="43" t="s">
        <v>1429</v>
      </c>
    </row>
    <row r="17" spans="1:2" x14ac:dyDescent="0.25">
      <c r="A17" s="54" t="s">
        <v>15</v>
      </c>
      <c r="B17" s="44" t="s">
        <v>1430</v>
      </c>
    </row>
    <row r="18" spans="1:2" ht="39" thickBot="1" x14ac:dyDescent="0.3">
      <c r="A18" s="55"/>
      <c r="B18" s="45" t="s">
        <v>1431</v>
      </c>
    </row>
    <row r="19" spans="1:2" ht="39" thickBot="1" x14ac:dyDescent="0.3">
      <c r="A19" s="42" t="s">
        <v>16</v>
      </c>
      <c r="B19" s="43" t="s">
        <v>1432</v>
      </c>
    </row>
    <row r="20" spans="1:2" ht="26.25" thickBot="1" x14ac:dyDescent="0.3">
      <c r="A20" s="42" t="s">
        <v>17</v>
      </c>
      <c r="B20" s="43" t="s">
        <v>1433</v>
      </c>
    </row>
    <row r="21" spans="1:2" ht="15.75" thickBot="1" x14ac:dyDescent="0.3">
      <c r="A21" s="42" t="s">
        <v>18</v>
      </c>
      <c r="B21" s="43" t="s">
        <v>1434</v>
      </c>
    </row>
    <row r="22" spans="1:2" ht="15.75" thickBot="1" x14ac:dyDescent="0.3">
      <c r="A22" s="42" t="s">
        <v>19</v>
      </c>
      <c r="B22" s="43" t="s">
        <v>1435</v>
      </c>
    </row>
    <row r="23" spans="1:2" ht="39" thickBot="1" x14ac:dyDescent="0.3">
      <c r="A23" s="42" t="s">
        <v>20</v>
      </c>
      <c r="B23" s="43" t="s">
        <v>1436</v>
      </c>
    </row>
    <row r="24" spans="1:2" x14ac:dyDescent="0.25">
      <c r="A24" s="54" t="s">
        <v>21</v>
      </c>
      <c r="B24" s="44" t="s">
        <v>1437</v>
      </c>
    </row>
    <row r="25" spans="1:2" ht="51.75" thickBot="1" x14ac:dyDescent="0.3">
      <c r="A25" s="55"/>
      <c r="B25" s="45" t="s">
        <v>1438</v>
      </c>
    </row>
    <row r="26" spans="1:2" ht="26.25" thickBot="1" x14ac:dyDescent="0.3">
      <c r="A26" s="42" t="s">
        <v>22</v>
      </c>
      <c r="B26" s="43" t="s">
        <v>1439</v>
      </c>
    </row>
    <row r="27" spans="1:2" x14ac:dyDescent="0.25">
      <c r="A27" s="54" t="s">
        <v>1440</v>
      </c>
      <c r="B27" s="44" t="s">
        <v>1441</v>
      </c>
    </row>
    <row r="28" spans="1:2" ht="15.75" thickBot="1" x14ac:dyDescent="0.3">
      <c r="A28" s="55"/>
      <c r="B28" s="45" t="s">
        <v>1442</v>
      </c>
    </row>
    <row r="29" spans="1:2" ht="26.25" thickBot="1" x14ac:dyDescent="0.3">
      <c r="A29" s="42" t="s">
        <v>1443</v>
      </c>
      <c r="B29" s="43" t="s">
        <v>1444</v>
      </c>
    </row>
    <row r="30" spans="1:2" x14ac:dyDescent="0.25">
      <c r="A30" s="54" t="s">
        <v>25</v>
      </c>
      <c r="B30" s="44" t="s">
        <v>1445</v>
      </c>
    </row>
    <row r="31" spans="1:2" ht="15.75" thickBot="1" x14ac:dyDescent="0.3">
      <c r="A31" s="55"/>
      <c r="B31" s="45" t="s">
        <v>1446</v>
      </c>
    </row>
    <row r="32" spans="1:2" x14ac:dyDescent="0.25">
      <c r="A32" s="54" t="s">
        <v>1447</v>
      </c>
      <c r="B32" s="44" t="s">
        <v>1448</v>
      </c>
    </row>
    <row r="33" spans="1:3" ht="51.75" thickBot="1" x14ac:dyDescent="0.3">
      <c r="A33" s="55"/>
      <c r="B33" s="45" t="s">
        <v>1449</v>
      </c>
    </row>
    <row r="34" spans="1:3" ht="15.75" thickBot="1" x14ac:dyDescent="0.3">
      <c r="A34" s="42" t="s">
        <v>27</v>
      </c>
      <c r="B34" s="43" t="s">
        <v>1450</v>
      </c>
    </row>
    <row r="35" spans="1:3" ht="26.25" thickBot="1" x14ac:dyDescent="0.3">
      <c r="A35" s="42" t="s">
        <v>28</v>
      </c>
      <c r="B35" s="43" t="s">
        <v>1451</v>
      </c>
    </row>
    <row r="36" spans="1:3" ht="38.25" x14ac:dyDescent="0.25">
      <c r="A36" s="54" t="s">
        <v>29</v>
      </c>
      <c r="B36" s="44" t="s">
        <v>1452</v>
      </c>
    </row>
    <row r="37" spans="1:3" ht="39" thickBot="1" x14ac:dyDescent="0.3">
      <c r="A37" s="55"/>
      <c r="B37" s="51" t="s">
        <v>1480</v>
      </c>
      <c r="C37" s="50"/>
    </row>
    <row r="38" spans="1:3" ht="25.5" x14ac:dyDescent="0.25">
      <c r="A38" s="54" t="s">
        <v>30</v>
      </c>
      <c r="B38" s="44" t="s">
        <v>1453</v>
      </c>
    </row>
    <row r="39" spans="1:3" ht="26.25" thickBot="1" x14ac:dyDescent="0.3">
      <c r="A39" s="55"/>
      <c r="B39" s="45" t="s">
        <v>1454</v>
      </c>
    </row>
    <row r="40" spans="1:3" ht="39" thickBot="1" x14ac:dyDescent="0.3">
      <c r="A40" s="42" t="s">
        <v>31</v>
      </c>
      <c r="B40" s="43" t="s">
        <v>1455</v>
      </c>
    </row>
    <row r="41" spans="1:3" ht="15.75" thickBot="1" x14ac:dyDescent="0.3">
      <c r="A41" s="42" t="s">
        <v>32</v>
      </c>
      <c r="B41" s="43" t="s">
        <v>1456</v>
      </c>
    </row>
    <row r="42" spans="1:3" ht="15.75" thickBot="1" x14ac:dyDescent="0.3">
      <c r="A42" s="42" t="s">
        <v>33</v>
      </c>
      <c r="B42" s="43" t="s">
        <v>1457</v>
      </c>
    </row>
    <row r="43" spans="1:3" ht="26.25" thickBot="1" x14ac:dyDescent="0.3">
      <c r="A43" s="42" t="s">
        <v>34</v>
      </c>
      <c r="B43" s="43" t="s">
        <v>1458</v>
      </c>
    </row>
    <row r="44" spans="1:3" ht="15.75" thickBot="1" x14ac:dyDescent="0.3">
      <c r="A44" s="42" t="s">
        <v>35</v>
      </c>
      <c r="B44" s="43" t="s">
        <v>1459</v>
      </c>
    </row>
    <row r="46" spans="1:3" ht="42.75" customHeight="1" x14ac:dyDescent="0.25">
      <c r="A46" s="56" t="s">
        <v>1460</v>
      </c>
      <c r="B46" s="56"/>
    </row>
    <row r="47" spans="1:3" x14ac:dyDescent="0.25">
      <c r="A47" s="56" t="s">
        <v>1461</v>
      </c>
      <c r="B47" s="56"/>
    </row>
    <row r="48" spans="1:3" x14ac:dyDescent="0.25">
      <c r="A48" s="57" t="s">
        <v>1462</v>
      </c>
      <c r="B48" s="57"/>
    </row>
    <row r="49" spans="1:2" x14ac:dyDescent="0.25">
      <c r="A49" s="57" t="s">
        <v>1463</v>
      </c>
      <c r="B49" s="57"/>
    </row>
    <row r="50" spans="1:2" x14ac:dyDescent="0.25">
      <c r="A50" s="56" t="s">
        <v>1464</v>
      </c>
      <c r="B50" s="56"/>
    </row>
    <row r="51" spans="1:2" ht="29.25" customHeight="1" x14ac:dyDescent="0.25">
      <c r="A51" s="56" t="s">
        <v>1465</v>
      </c>
      <c r="B51" s="56"/>
    </row>
    <row r="52" spans="1:2" ht="17.25" customHeight="1" x14ac:dyDescent="0.25">
      <c r="A52" s="56" t="s">
        <v>1466</v>
      </c>
      <c r="B52" s="56"/>
    </row>
    <row r="53" spans="1:2" ht="43.5" customHeight="1" x14ac:dyDescent="0.25">
      <c r="A53" s="52" t="s">
        <v>1467</v>
      </c>
      <c r="B53" s="52"/>
    </row>
    <row r="54" spans="1:2" ht="44.25" customHeight="1" x14ac:dyDescent="0.25">
      <c r="A54" s="52" t="s">
        <v>1468</v>
      </c>
      <c r="B54" s="52"/>
    </row>
    <row r="55" spans="1:2" x14ac:dyDescent="0.25">
      <c r="A55" s="46" t="s">
        <v>1469</v>
      </c>
    </row>
    <row r="56" spans="1:2" ht="44.25" customHeight="1" x14ac:dyDescent="0.25">
      <c r="A56" s="52" t="s">
        <v>1470</v>
      </c>
      <c r="B56" s="52"/>
    </row>
    <row r="57" spans="1:2" ht="55.5" customHeight="1" x14ac:dyDescent="0.25">
      <c r="A57" s="52" t="s">
        <v>1471</v>
      </c>
      <c r="B57" s="52"/>
    </row>
    <row r="58" spans="1:2" ht="81.75" customHeight="1" x14ac:dyDescent="0.25">
      <c r="A58" s="52" t="s">
        <v>1472</v>
      </c>
      <c r="B58" s="52"/>
    </row>
    <row r="59" spans="1:2" ht="42.75" customHeight="1" x14ac:dyDescent="0.25">
      <c r="A59" s="52" t="s">
        <v>1473</v>
      </c>
      <c r="B59" s="52"/>
    </row>
    <row r="60" spans="1:2" ht="55.5" customHeight="1" x14ac:dyDescent="0.25">
      <c r="A60" s="52" t="s">
        <v>1474</v>
      </c>
      <c r="B60" s="52"/>
    </row>
    <row r="61" spans="1:2" ht="22.5" customHeight="1" x14ac:dyDescent="0.25">
      <c r="A61" s="52"/>
      <c r="B61" s="52"/>
    </row>
    <row r="62" spans="1:2" ht="15" customHeight="1" x14ac:dyDescent="0.25">
      <c r="A62" s="53" t="s">
        <v>1475</v>
      </c>
      <c r="B62" s="53"/>
    </row>
  </sheetData>
  <sheetProtection algorithmName="SHA-512" hashValue="D62QwG5Rr92UtJkr+cnKbnq8+whgB38IFAdBHAfNfflNj5KXuJiXKwY51dzxOUGfr3RJ+7DZcScDHZZqAWRh4w==" saltValue="awym73dUyRgTPJUV00L0RQ==" spinCount="100000" sheet="1" objects="1" scenarios="1"/>
  <mergeCells count="35">
    <mergeCell ref="A7:B7"/>
    <mergeCell ref="A1:B1"/>
    <mergeCell ref="A3:B3"/>
    <mergeCell ref="A4:B4"/>
    <mergeCell ref="A5:B5"/>
    <mergeCell ref="A6:B6"/>
    <mergeCell ref="A36:A37"/>
    <mergeCell ref="A8:B8"/>
    <mergeCell ref="A9:B9"/>
    <mergeCell ref="A10:B10"/>
    <mergeCell ref="A11:B11"/>
    <mergeCell ref="A12:B12"/>
    <mergeCell ref="A13:B13"/>
    <mergeCell ref="A17:A18"/>
    <mergeCell ref="A24:A25"/>
    <mergeCell ref="A27:A28"/>
    <mergeCell ref="A30:A31"/>
    <mergeCell ref="A32:A33"/>
    <mergeCell ref="A57:B57"/>
    <mergeCell ref="A38:A39"/>
    <mergeCell ref="A46:B46"/>
    <mergeCell ref="A47:B47"/>
    <mergeCell ref="A48:B48"/>
    <mergeCell ref="A49:B49"/>
    <mergeCell ref="A50:B50"/>
    <mergeCell ref="A51:B51"/>
    <mergeCell ref="A52:B52"/>
    <mergeCell ref="A53:B53"/>
    <mergeCell ref="A54:B54"/>
    <mergeCell ref="A56:B56"/>
    <mergeCell ref="A58:B58"/>
    <mergeCell ref="A59:B59"/>
    <mergeCell ref="A62:B62"/>
    <mergeCell ref="A60:B60"/>
    <mergeCell ref="A61:B61"/>
  </mergeCells>
  <hyperlinks>
    <hyperlink ref="A3:B3" r:id="rId1" display="This workbook forms part of the Energex Distribution Annual Planning Report 2020-21 to 2024-25 (DAPR) and should be read in conjunction with the report document. " xr:uid="{46E61DDA-A709-456F-85C9-43530B655176}"/>
    <hyperlink ref="A62:B62" location="Index!A1" display="Back to Index" xr:uid="{90228AB8-09BB-49B5-B5CC-65B62B99AF73}"/>
  </hyperlinks>
  <pageMargins left="0.7" right="0.7" top="0.75" bottom="0.75" header="0.3" footer="0.3"/>
  <pageSetup paperSize="9" orientation="portrait"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98481A-A815-46AC-87B0-0F3A2FB5D33D}">
  <sheetPr codeName="Sheet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40</v>
      </c>
      <c r="H2" s="12" t="s">
        <v>6</v>
      </c>
      <c r="I2" s="15" t="s">
        <v>53</v>
      </c>
    </row>
    <row r="3" spans="1:11" ht="13.35" customHeight="1" x14ac:dyDescent="0.25">
      <c r="A3" s="3"/>
      <c r="B3" s="5"/>
      <c r="C3" s="4"/>
      <c r="D3" s="4"/>
      <c r="E3" s="4"/>
      <c r="F3" s="4"/>
      <c r="G3" s="4"/>
      <c r="H3" s="4"/>
      <c r="I3" s="4"/>
      <c r="J3" s="4"/>
    </row>
    <row r="4" spans="1:11" ht="13.35" customHeight="1" x14ac:dyDescent="0.25">
      <c r="A4" s="10" t="s">
        <v>2</v>
      </c>
      <c r="B4" s="5" t="s">
        <v>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46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41.900001525878906</v>
      </c>
      <c r="C28" s="18">
        <v>41.900001525878906</v>
      </c>
      <c r="D28" s="18">
        <v>41.900001525878906</v>
      </c>
      <c r="E28" s="18">
        <v>41.900001525878906</v>
      </c>
      <c r="F28" s="18">
        <v>41.900001525878906</v>
      </c>
      <c r="G28" s="18">
        <v>41.900001525878906</v>
      </c>
      <c r="H28" s="18">
        <v>41.900001525878906</v>
      </c>
      <c r="I28" s="18">
        <v>41.900001525878906</v>
      </c>
      <c r="J28" s="18">
        <v>41.900001525878906</v>
      </c>
      <c r="K28" s="29">
        <v>41.900001525878906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17.600000381469727</v>
      </c>
      <c r="C30" s="18">
        <v>17.5</v>
      </c>
      <c r="D30" s="18">
        <v>17.399999618530273</v>
      </c>
      <c r="E30" s="18">
        <v>17.399999618530273</v>
      </c>
      <c r="F30" s="18">
        <v>17.299999237060547</v>
      </c>
      <c r="G30" s="18">
        <v>15.600000381469727</v>
      </c>
      <c r="H30" s="18">
        <v>15.399999618530273</v>
      </c>
      <c r="I30" s="18">
        <v>15.199999809265137</v>
      </c>
      <c r="J30" s="18">
        <v>15.899999618530273</v>
      </c>
      <c r="K30" s="29">
        <v>15.800000190734863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1</v>
      </c>
      <c r="H33" s="18">
        <v>1</v>
      </c>
      <c r="I33" s="18">
        <v>1</v>
      </c>
      <c r="J33" s="18">
        <v>0.94899999999999995</v>
      </c>
      <c r="K33" s="29">
        <v>0.94899999999999995</v>
      </c>
    </row>
    <row r="34" spans="1:11" ht="13.35" customHeight="1" x14ac:dyDescent="0.25">
      <c r="A34" s="21" t="s">
        <v>21</v>
      </c>
      <c r="B34" s="25">
        <v>23</v>
      </c>
      <c r="C34" s="18">
        <v>23</v>
      </c>
      <c r="D34" s="18">
        <v>23</v>
      </c>
      <c r="E34" s="18">
        <v>23</v>
      </c>
      <c r="F34" s="18">
        <v>23</v>
      </c>
      <c r="G34" s="18">
        <v>26</v>
      </c>
      <c r="H34" s="18">
        <v>26</v>
      </c>
      <c r="I34" s="18">
        <v>26</v>
      </c>
      <c r="J34" s="18">
        <v>26</v>
      </c>
      <c r="K34" s="29">
        <v>26</v>
      </c>
    </row>
    <row r="35" spans="1:11" ht="13.35" customHeight="1" x14ac:dyDescent="0.25">
      <c r="A35" s="21" t="s">
        <v>22</v>
      </c>
      <c r="B35" s="25">
        <v>16.700000762939453</v>
      </c>
      <c r="C35" s="18">
        <v>16.5</v>
      </c>
      <c r="D35" s="18">
        <v>16.5</v>
      </c>
      <c r="E35" s="18">
        <v>16.399999618530273</v>
      </c>
      <c r="F35" s="18">
        <v>16.299999237060547</v>
      </c>
      <c r="G35" s="18">
        <v>15.899999618530273</v>
      </c>
      <c r="H35" s="18">
        <v>15.600000381469727</v>
      </c>
      <c r="I35" s="18">
        <v>15.5</v>
      </c>
      <c r="J35" s="18">
        <v>15.300000190734863</v>
      </c>
      <c r="K35" s="29">
        <v>15.300000190734863</v>
      </c>
    </row>
    <row r="36" spans="1:11" ht="13.35" customHeight="1" x14ac:dyDescent="0.25">
      <c r="A36" s="21" t="s">
        <v>23</v>
      </c>
      <c r="B36" s="25">
        <v>0.8</v>
      </c>
      <c r="C36" s="18">
        <v>0.8</v>
      </c>
      <c r="D36" s="18">
        <v>0.8</v>
      </c>
      <c r="E36" s="18">
        <v>0.8</v>
      </c>
      <c r="F36" s="18">
        <v>0.8</v>
      </c>
      <c r="G36" s="18">
        <v>0.8</v>
      </c>
      <c r="H36" s="18">
        <v>0.8</v>
      </c>
      <c r="I36" s="18">
        <v>0.8</v>
      </c>
      <c r="J36" s="18">
        <v>0.8</v>
      </c>
      <c r="K36" s="29">
        <v>0.8</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25</v>
      </c>
      <c r="C39" s="18">
        <v>25</v>
      </c>
      <c r="D39" s="18">
        <v>25</v>
      </c>
      <c r="E39" s="18">
        <v>25</v>
      </c>
      <c r="F39" s="18">
        <v>25</v>
      </c>
      <c r="G39" s="18">
        <v>28</v>
      </c>
      <c r="H39" s="18">
        <v>28</v>
      </c>
      <c r="I39" s="18">
        <v>28</v>
      </c>
      <c r="J39" s="18">
        <v>28</v>
      </c>
      <c r="K39" s="29">
        <v>28</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v>
      </c>
      <c r="C42" s="18">
        <v>9</v>
      </c>
      <c r="D42" s="18">
        <v>9</v>
      </c>
      <c r="E42" s="18">
        <v>9</v>
      </c>
      <c r="F42" s="18">
        <v>9</v>
      </c>
      <c r="G42" s="18">
        <v>9</v>
      </c>
      <c r="H42" s="18">
        <v>9</v>
      </c>
      <c r="I42" s="18">
        <v>9</v>
      </c>
      <c r="J42" s="18">
        <v>9</v>
      </c>
      <c r="K42" s="29">
        <v>9</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2ZjiXzKPZbmaS5madeSaO37TWIN+SqiLp/U/ybpt3UpsZCiBq8wjS2MaQ47fw8g36Lgb4Rj1toJfPw3nrj02Gw==" saltValue="RR8LeiAO09P5jJ8Pxkmd6A==" spinCount="100000" sheet="1" objects="1" scenarios="1"/>
  <mergeCells count="5">
    <mergeCell ref="A1:K1"/>
    <mergeCell ref="B11:K12"/>
    <mergeCell ref="A25:A26"/>
    <mergeCell ref="B25:F25"/>
    <mergeCell ref="G25:K25"/>
  </mergeCells>
  <conditionalFormatting sqref="B49:K49">
    <cfRule type="containsText" dxfId="475" priority="1" operator="containsText" text="No">
      <formula>NOT(ISERROR(SEARCH("No",B49)))</formula>
    </cfRule>
    <cfRule type="containsText" dxfId="474" priority="2" operator="containsText" text="Yes">
      <formula>NOT(ISERROR(SEARCH("Yes",B49)))</formula>
    </cfRule>
  </conditionalFormatting>
  <hyperlinks>
    <hyperlink ref="A60" location="Index!A1" display="Back to Index" xr:uid="{916F9251-F38F-4374-960A-AB6AB4C0198B}"/>
  </hyperlinks>
  <pageMargins left="0.7" right="0.7" top="0.75" bottom="0.75" header="0.3" footer="0.3"/>
  <pageSetup paperSize="9" scale="89" orientation="portrait" r:id="rId1"/>
  <colBreaks count="1" manualBreakCount="1">
    <brk id="11"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B2DBBF-1ABE-49C0-B68E-91C21828A03F}">
  <sheetPr codeName="Sheet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54</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59.299999237060547</v>
      </c>
      <c r="C28" s="18">
        <v>59.299999237060547</v>
      </c>
      <c r="D28" s="18">
        <v>59.299999237060547</v>
      </c>
      <c r="E28" s="18">
        <v>59.299999237060547</v>
      </c>
      <c r="F28" s="18">
        <v>59.299999237060547</v>
      </c>
      <c r="G28" s="18">
        <v>59.299999237060547</v>
      </c>
      <c r="H28" s="18">
        <v>59.299999237060547</v>
      </c>
      <c r="I28" s="18">
        <v>59.299999237060547</v>
      </c>
      <c r="J28" s="18">
        <v>59.299999237060547</v>
      </c>
      <c r="K28" s="29">
        <v>59.299999237060547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31.100000381469727</v>
      </c>
      <c r="C30" s="18">
        <v>31</v>
      </c>
      <c r="D30" s="18">
        <v>31</v>
      </c>
      <c r="E30" s="18">
        <v>30.799999237060547</v>
      </c>
      <c r="F30" s="18">
        <v>30.600000381469727</v>
      </c>
      <c r="G30" s="18">
        <v>19.399999618530273</v>
      </c>
      <c r="H30" s="18">
        <v>19.100000381469727</v>
      </c>
      <c r="I30" s="18">
        <v>19</v>
      </c>
      <c r="J30" s="18">
        <v>18.799999237060547</v>
      </c>
      <c r="K30" s="29">
        <v>18.700000762939453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1</v>
      </c>
      <c r="H33" s="18">
        <v>1</v>
      </c>
      <c r="I33" s="18">
        <v>1</v>
      </c>
      <c r="J33" s="18">
        <v>1</v>
      </c>
      <c r="K33" s="29">
        <v>1</v>
      </c>
    </row>
    <row r="34" spans="1:11" ht="13.35" customHeight="1" x14ac:dyDescent="0.25">
      <c r="A34" s="21" t="s">
        <v>21</v>
      </c>
      <c r="B34" s="25">
        <v>30.5</v>
      </c>
      <c r="C34" s="18">
        <v>30.5</v>
      </c>
      <c r="D34" s="18">
        <v>30.5</v>
      </c>
      <c r="E34" s="18">
        <v>30.5</v>
      </c>
      <c r="F34" s="18">
        <v>30.5</v>
      </c>
      <c r="G34" s="18">
        <v>33.5</v>
      </c>
      <c r="H34" s="18">
        <v>33.5</v>
      </c>
      <c r="I34" s="18">
        <v>33.5</v>
      </c>
      <c r="J34" s="18">
        <v>33.5</v>
      </c>
      <c r="K34" s="29">
        <v>33.5</v>
      </c>
    </row>
    <row r="35" spans="1:11" ht="13.35" customHeight="1" x14ac:dyDescent="0.25">
      <c r="A35" s="21" t="s">
        <v>22</v>
      </c>
      <c r="B35" s="25">
        <v>26</v>
      </c>
      <c r="C35" s="18">
        <v>25.899999618530273</v>
      </c>
      <c r="D35" s="18">
        <v>25.799999237060547</v>
      </c>
      <c r="E35" s="18">
        <v>25.700000762939453</v>
      </c>
      <c r="F35" s="18">
        <v>25.5</v>
      </c>
      <c r="G35" s="18">
        <v>17.899999618530273</v>
      </c>
      <c r="H35" s="18">
        <v>17.700000762939453</v>
      </c>
      <c r="I35" s="18">
        <v>17.600000381469727</v>
      </c>
      <c r="J35" s="18">
        <v>17.399999618530273</v>
      </c>
      <c r="K35" s="29">
        <v>17.299999237060547</v>
      </c>
    </row>
    <row r="36" spans="1:11" ht="13.35" customHeight="1" x14ac:dyDescent="0.25">
      <c r="A36" s="21" t="s">
        <v>23</v>
      </c>
      <c r="B36" s="25">
        <v>1.3</v>
      </c>
      <c r="C36" s="18">
        <v>1.3</v>
      </c>
      <c r="D36" s="18">
        <v>1.3</v>
      </c>
      <c r="E36" s="18">
        <v>1.3</v>
      </c>
      <c r="F36" s="18">
        <v>1.3</v>
      </c>
      <c r="G36" s="18">
        <v>0.9</v>
      </c>
      <c r="H36" s="18">
        <v>0.9</v>
      </c>
      <c r="I36" s="18">
        <v>0.9</v>
      </c>
      <c r="J36" s="18">
        <v>0.9</v>
      </c>
      <c r="K36" s="29">
        <v>0.9</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33.5</v>
      </c>
      <c r="C39" s="18">
        <v>33.5</v>
      </c>
      <c r="D39" s="18">
        <v>33.5</v>
      </c>
      <c r="E39" s="18">
        <v>33.5</v>
      </c>
      <c r="F39" s="18">
        <v>33.5</v>
      </c>
      <c r="G39" s="18">
        <v>36.599998474121094</v>
      </c>
      <c r="H39" s="18">
        <v>36.599998474121094</v>
      </c>
      <c r="I39" s="18">
        <v>36.599998474121094</v>
      </c>
      <c r="J39" s="18">
        <v>36.599998474121094</v>
      </c>
      <c r="K39" s="29">
        <v>36.599998474121094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v>
      </c>
      <c r="C42" s="18">
        <v>8</v>
      </c>
      <c r="D42" s="18">
        <v>8</v>
      </c>
      <c r="E42" s="18">
        <v>8</v>
      </c>
      <c r="F42" s="18">
        <v>8</v>
      </c>
      <c r="G42" s="18">
        <v>8</v>
      </c>
      <c r="H42" s="18">
        <v>8</v>
      </c>
      <c r="I42" s="18">
        <v>8</v>
      </c>
      <c r="J42" s="18">
        <v>8</v>
      </c>
      <c r="K42" s="29">
        <v>8</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GsJzU9z6hUhv98N/5l3ePKB0TcHHfwB9OJGnQhUxPBMpPKlcjaUVlpVCWhD84gexR9rDR4qDlVnRd73sENaiIQ==" saltValue="tCE7zwHvcZFoRCsiZLghSQ==" spinCount="100000" sheet="1" objects="1" scenarios="1"/>
  <mergeCells count="5">
    <mergeCell ref="A1:K1"/>
    <mergeCell ref="B11:K12"/>
    <mergeCell ref="A25:A26"/>
    <mergeCell ref="B25:F25"/>
    <mergeCell ref="G25:K25"/>
  </mergeCells>
  <conditionalFormatting sqref="B49:K49">
    <cfRule type="containsText" dxfId="473" priority="1" operator="containsText" text="No">
      <formula>NOT(ISERROR(SEARCH("No",B49)))</formula>
    </cfRule>
    <cfRule type="containsText" dxfId="472" priority="2" operator="containsText" text="Yes">
      <formula>NOT(ISERROR(SEARCH("Yes",B49)))</formula>
    </cfRule>
  </conditionalFormatting>
  <hyperlinks>
    <hyperlink ref="A60" location="Index!A1" display="Back to Index" xr:uid="{4C32708C-CD81-4995-847D-82E59D03B21D}"/>
  </hyperlinks>
  <pageMargins left="0.7" right="0.7" top="0.75" bottom="0.75" header="0.3" footer="0.3"/>
  <pageSetup paperSize="9" scale="89" orientation="portrait" r:id="rId1"/>
  <colBreaks count="1" manualBreakCount="1">
    <brk id="11" max="1048575"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41EB8A-0074-4C4F-B4EE-442CE843CA13}">
  <sheetPr codeName="Sheet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62</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63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130.19999694824219</v>
      </c>
      <c r="C28" s="18">
        <v>130.19999694824219</v>
      </c>
      <c r="D28" s="18">
        <v>130.19999694824219</v>
      </c>
      <c r="E28" s="18">
        <v>130.19999694824219</v>
      </c>
      <c r="F28" s="18">
        <v>130.19999694824219</v>
      </c>
      <c r="G28" s="18">
        <v>144</v>
      </c>
      <c r="H28" s="18">
        <v>144</v>
      </c>
      <c r="I28" s="18">
        <v>144</v>
      </c>
      <c r="J28" s="18">
        <v>144</v>
      </c>
      <c r="K28" s="29">
        <v>144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77.5</v>
      </c>
      <c r="C30" s="18">
        <v>80.199996948242188</v>
      </c>
      <c r="D30" s="18">
        <v>80.400001525878906</v>
      </c>
      <c r="E30" s="18">
        <v>83.400001525878906</v>
      </c>
      <c r="F30" s="18">
        <v>83.300003051757813</v>
      </c>
      <c r="G30" s="18">
        <v>57.599998474121094</v>
      </c>
      <c r="H30" s="18">
        <v>57.099998474121094</v>
      </c>
      <c r="I30" s="18">
        <v>59</v>
      </c>
      <c r="J30" s="18">
        <v>58.799999237060547</v>
      </c>
      <c r="K30" s="29">
        <v>61</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v>
      </c>
      <c r="C33" s="18">
        <v>0.97899999999999998</v>
      </c>
      <c r="D33" s="18">
        <v>0.97899999999999998</v>
      </c>
      <c r="E33" s="18">
        <v>0.97799999999999998</v>
      </c>
      <c r="F33" s="18">
        <v>0.97799999999999998</v>
      </c>
      <c r="G33" s="18">
        <v>1</v>
      </c>
      <c r="H33" s="18">
        <v>1</v>
      </c>
      <c r="I33" s="18">
        <v>1</v>
      </c>
      <c r="J33" s="18">
        <v>1</v>
      </c>
      <c r="K33" s="29">
        <v>1</v>
      </c>
    </row>
    <row r="34" spans="1:11" ht="13.35" customHeight="1" x14ac:dyDescent="0.25">
      <c r="A34" s="21" t="s">
        <v>21</v>
      </c>
      <c r="B34" s="25">
        <v>75.099998474121094</v>
      </c>
      <c r="C34" s="18">
        <v>75.099998474121094</v>
      </c>
      <c r="D34" s="18">
        <v>75.099998474121094</v>
      </c>
      <c r="E34" s="18">
        <v>75.099998474121094</v>
      </c>
      <c r="F34" s="18">
        <v>75.099998474121094</v>
      </c>
      <c r="G34" s="18">
        <v>83.099998474121094</v>
      </c>
      <c r="H34" s="18">
        <v>83.099998474121094</v>
      </c>
      <c r="I34" s="18">
        <v>83.099998474121094</v>
      </c>
      <c r="J34" s="18">
        <v>83.099998474121094</v>
      </c>
      <c r="K34" s="29">
        <v>83.099998474121094</v>
      </c>
    </row>
    <row r="35" spans="1:11" ht="13.35" customHeight="1" x14ac:dyDescent="0.25">
      <c r="A35" s="21" t="s">
        <v>22</v>
      </c>
      <c r="B35" s="25">
        <v>70.199996948242188</v>
      </c>
      <c r="C35" s="18">
        <v>72.900001525878906</v>
      </c>
      <c r="D35" s="18">
        <v>73.099998474121094</v>
      </c>
      <c r="E35" s="18">
        <v>76.099998474121094</v>
      </c>
      <c r="F35" s="18">
        <v>76</v>
      </c>
      <c r="G35" s="18">
        <v>54.099998474121094</v>
      </c>
      <c r="H35" s="18">
        <v>53.599998474121094</v>
      </c>
      <c r="I35" s="18">
        <v>55.5</v>
      </c>
      <c r="J35" s="18">
        <v>55.400001525878906</v>
      </c>
      <c r="K35" s="29">
        <v>57.5</v>
      </c>
    </row>
    <row r="36" spans="1:11" ht="13.35" customHeight="1" x14ac:dyDescent="0.25">
      <c r="A36" s="21" t="s">
        <v>23</v>
      </c>
      <c r="B36" s="25">
        <v>3.5</v>
      </c>
      <c r="C36" s="18">
        <v>3.6</v>
      </c>
      <c r="D36" s="18">
        <v>3.7</v>
      </c>
      <c r="E36" s="18">
        <v>3.8</v>
      </c>
      <c r="F36" s="18">
        <v>3.8</v>
      </c>
      <c r="G36" s="18">
        <v>2.7</v>
      </c>
      <c r="H36" s="18">
        <v>2.7</v>
      </c>
      <c r="I36" s="18">
        <v>2.8</v>
      </c>
      <c r="J36" s="18">
        <v>2.8</v>
      </c>
      <c r="K36" s="29">
        <v>2.9</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c r="C38" s="18"/>
      <c r="D38" s="18"/>
      <c r="E38" s="18">
        <v>1</v>
      </c>
      <c r="F38" s="18">
        <v>0.90000152587890625</v>
      </c>
      <c r="G38" s="18"/>
      <c r="H38" s="18"/>
      <c r="I38" s="18"/>
      <c r="J38" s="18"/>
      <c r="K38" s="29"/>
    </row>
    <row r="39" spans="1:11" ht="13.35" customHeight="1" x14ac:dyDescent="0.25">
      <c r="A39" s="21" t="s">
        <v>26</v>
      </c>
      <c r="B39" s="25">
        <v>83.800003051757813</v>
      </c>
      <c r="C39" s="18">
        <v>83.800003051757813</v>
      </c>
      <c r="D39" s="18">
        <v>83.800003051757813</v>
      </c>
      <c r="E39" s="18">
        <v>83.800003051757813</v>
      </c>
      <c r="F39" s="18">
        <v>83.800003051757813</v>
      </c>
      <c r="G39" s="18">
        <v>91.5</v>
      </c>
      <c r="H39" s="18">
        <v>91.5</v>
      </c>
      <c r="I39" s="18">
        <v>91.5</v>
      </c>
      <c r="J39" s="18">
        <v>91.5</v>
      </c>
      <c r="K39" s="29">
        <v>91.5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68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dZpmKcA5nPm0NG3O5sDRc5ium8Gcdl1G6rc4nnSRVE+3TZYlh87PAliOpf1FvF9FTnAGJG8jkzrzIg2iXZ2BWQ==" saltValue="3sJjKJnzvgWF+f4BZ8dizg==" spinCount="100000" sheet="1" objects="1" scenarios="1"/>
  <mergeCells count="5">
    <mergeCell ref="A1:K1"/>
    <mergeCell ref="B11:K12"/>
    <mergeCell ref="A25:A26"/>
    <mergeCell ref="B25:F25"/>
    <mergeCell ref="G25:K25"/>
  </mergeCells>
  <conditionalFormatting sqref="B49:K49">
    <cfRule type="containsText" dxfId="471" priority="1" operator="containsText" text="No">
      <formula>NOT(ISERROR(SEARCH("No",B49)))</formula>
    </cfRule>
    <cfRule type="containsText" dxfId="470" priority="2" operator="containsText" text="Yes">
      <formula>NOT(ISERROR(SEARCH("Yes",B49)))</formula>
    </cfRule>
  </conditionalFormatting>
  <hyperlinks>
    <hyperlink ref="A60" location="Index!A1" display="Back to Index" xr:uid="{FD2E5C58-E022-4222-A525-7EAA529109FA}"/>
  </hyperlinks>
  <pageMargins left="0.7" right="0.7" top="0.75" bottom="0.75" header="0.3" footer="0.3"/>
  <pageSetup paperSize="9" scale="89" orientation="portrait" r:id="rId1"/>
  <colBreaks count="1" manualBreakCount="1">
    <brk id="11" max="1048575"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85CA0D-07A2-488B-94E6-EA224EDE6E99}">
  <sheetPr codeName="Sheet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71</v>
      </c>
      <c r="H2" s="12" t="s">
        <v>6</v>
      </c>
      <c r="I2" s="15" t="s">
        <v>53</v>
      </c>
    </row>
    <row r="3" spans="1:11" ht="13.35" customHeight="1" x14ac:dyDescent="0.25">
      <c r="A3" s="3"/>
      <c r="B3" s="5"/>
      <c r="C3" s="4"/>
      <c r="D3" s="4"/>
      <c r="E3" s="4"/>
      <c r="F3" s="4"/>
      <c r="G3" s="4"/>
      <c r="H3" s="4"/>
      <c r="I3" s="4"/>
      <c r="J3" s="4"/>
    </row>
    <row r="4" spans="1:11" ht="13.35" customHeight="1" x14ac:dyDescent="0.25">
      <c r="A4" s="10" t="s">
        <v>2</v>
      </c>
      <c r="B4" s="5" t="s">
        <v>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75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77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22.299999237060547</v>
      </c>
      <c r="C30" s="18">
        <v>21.799999237060547</v>
      </c>
      <c r="D30" s="18">
        <v>21.700000762939453</v>
      </c>
      <c r="E30" s="18">
        <v>21.600000381469727</v>
      </c>
      <c r="F30" s="18">
        <v>22.200000762939453</v>
      </c>
      <c r="G30" s="18">
        <v>17</v>
      </c>
      <c r="H30" s="18">
        <v>16.600000381469727</v>
      </c>
      <c r="I30" s="18">
        <v>16.200000762939453</v>
      </c>
      <c r="J30" s="18">
        <v>16</v>
      </c>
      <c r="K30" s="29">
        <v>15.899999618530273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0.96499999999999997</v>
      </c>
      <c r="G33" s="18">
        <v>0.99</v>
      </c>
      <c r="H33" s="18">
        <v>0.99</v>
      </c>
      <c r="I33" s="18">
        <v>0.99</v>
      </c>
      <c r="J33" s="18">
        <v>0.99</v>
      </c>
      <c r="K33" s="29">
        <v>0.99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21.200000762939453</v>
      </c>
      <c r="C35" s="18">
        <v>20.799999237060547</v>
      </c>
      <c r="D35" s="18">
        <v>20.700000762939453</v>
      </c>
      <c r="E35" s="18">
        <v>20.600000381469727</v>
      </c>
      <c r="F35" s="18">
        <v>20.399999618530273</v>
      </c>
      <c r="G35" s="18">
        <v>16.399999618530273</v>
      </c>
      <c r="H35" s="18">
        <v>16</v>
      </c>
      <c r="I35" s="18">
        <v>15.699999809265137</v>
      </c>
      <c r="J35" s="18">
        <v>15.5</v>
      </c>
      <c r="K35" s="29">
        <v>15.399999618530273</v>
      </c>
    </row>
    <row r="36" spans="1:11" ht="13.35" customHeight="1" x14ac:dyDescent="0.25">
      <c r="A36" s="21" t="s">
        <v>23</v>
      </c>
      <c r="B36" s="25">
        <v>1.1000000000000001</v>
      </c>
      <c r="C36" s="18">
        <v>1</v>
      </c>
      <c r="D36" s="18">
        <v>1</v>
      </c>
      <c r="E36" s="18">
        <v>1</v>
      </c>
      <c r="F36" s="18">
        <v>1</v>
      </c>
      <c r="G36" s="18">
        <v>0.8</v>
      </c>
      <c r="H36" s="18">
        <v>0.8</v>
      </c>
      <c r="I36" s="18">
        <v>0.8</v>
      </c>
      <c r="J36" s="18">
        <v>0.8</v>
      </c>
      <c r="K36" s="29">
        <v>0.8</v>
      </c>
    </row>
    <row r="37" spans="1:11" ht="13.35" customHeight="1" x14ac:dyDescent="0.25">
      <c r="A37" s="21" t="s">
        <v>24</v>
      </c>
      <c r="B37" s="25">
        <v>2.5</v>
      </c>
      <c r="C37" s="18">
        <v>2.5</v>
      </c>
      <c r="D37" s="18">
        <v>2.5</v>
      </c>
      <c r="E37" s="18">
        <v>2.5</v>
      </c>
      <c r="F37" s="18">
        <v>2.5</v>
      </c>
      <c r="G37" s="18">
        <v>2.5</v>
      </c>
      <c r="H37" s="18">
        <v>2.5</v>
      </c>
      <c r="I37" s="18">
        <v>2.5</v>
      </c>
      <c r="J37" s="18">
        <v>2.5</v>
      </c>
      <c r="K37" s="29">
        <v>2.5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11.899999618530273</v>
      </c>
      <c r="C42" s="18">
        <v>11.899999618530273</v>
      </c>
      <c r="D42" s="18">
        <v>11.899999618530273</v>
      </c>
      <c r="E42" s="18">
        <v>11.899999618530273</v>
      </c>
      <c r="F42" s="18">
        <v>11.899999618530273</v>
      </c>
      <c r="G42" s="18">
        <v>11.899999618530273</v>
      </c>
      <c r="H42" s="18">
        <v>11.899999618530273</v>
      </c>
      <c r="I42" s="18">
        <v>11.899999618530273</v>
      </c>
      <c r="J42" s="18">
        <v>11.899999618530273</v>
      </c>
      <c r="K42" s="29">
        <v>11.899999618530273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MvQfdm1XTdAn+jX8FCFCjL2mBTLAb53ynTPOwqMVTM+hXwyuIvJnKz5IMWx/X+/y6Oef/FjN1kxREoKbLiL/Tw==" saltValue="q3rsyuifjMspcNZ4QjD9fA==" spinCount="100000" sheet="1" objects="1" scenarios="1"/>
  <mergeCells count="5">
    <mergeCell ref="A1:K1"/>
    <mergeCell ref="B11:K12"/>
    <mergeCell ref="A25:A26"/>
    <mergeCell ref="B25:F25"/>
    <mergeCell ref="G25:K25"/>
  </mergeCells>
  <conditionalFormatting sqref="B49:K49">
    <cfRule type="containsText" dxfId="469" priority="1" operator="containsText" text="No">
      <formula>NOT(ISERROR(SEARCH("No",B49)))</formula>
    </cfRule>
    <cfRule type="containsText" dxfId="468" priority="2" operator="containsText" text="Yes">
      <formula>NOT(ISERROR(SEARCH("Yes",B49)))</formula>
    </cfRule>
  </conditionalFormatting>
  <hyperlinks>
    <hyperlink ref="A60" location="Index!A1" display="Back to Index" xr:uid="{BC7769C6-4A83-4F6F-859F-A7D7498F0D25}"/>
  </hyperlinks>
  <pageMargins left="0.7" right="0.7" top="0.75" bottom="0.75" header="0.3" footer="0.3"/>
  <pageSetup paperSize="9" scale="89" orientation="portrait" r:id="rId1"/>
  <colBreaks count="1" manualBreakCount="1">
    <brk id="11"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4F441D-7489-46E8-8233-1B8662F2EEF5}">
  <sheetPr codeName="Sheet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79</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5.5</v>
      </c>
      <c r="C30" s="18">
        <v>5.9000000953674316</v>
      </c>
      <c r="D30" s="18">
        <v>5.9000000953674316</v>
      </c>
      <c r="E30" s="18">
        <v>5.9000000953674316</v>
      </c>
      <c r="F30" s="18">
        <v>5.9000000953674316</v>
      </c>
      <c r="G30" s="18">
        <v>5.8000001907348633</v>
      </c>
      <c r="H30" s="18">
        <v>6.1999998092651367</v>
      </c>
      <c r="I30" s="18">
        <v>6.1999998092651367</v>
      </c>
      <c r="J30" s="18">
        <v>6.1999998092651367</v>
      </c>
      <c r="K30" s="29">
        <v>6.1999998092651367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0.94799999999999995</v>
      </c>
      <c r="C33" s="18">
        <v>0.94799999999999995</v>
      </c>
      <c r="D33" s="18">
        <v>0.94799999999999995</v>
      </c>
      <c r="E33" s="18">
        <v>0.94799999999999995</v>
      </c>
      <c r="F33" s="18">
        <v>0.94799999999999995</v>
      </c>
      <c r="G33" s="18">
        <v>0.94799999999999995</v>
      </c>
      <c r="H33" s="18">
        <v>0.94799999999999995</v>
      </c>
      <c r="I33" s="18">
        <v>0.94799999999999995</v>
      </c>
      <c r="J33" s="18">
        <v>0.94799999999999995</v>
      </c>
      <c r="K33" s="29">
        <v>0.94799999999999995</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5.0999999046325684</v>
      </c>
      <c r="C35" s="18">
        <v>5.5</v>
      </c>
      <c r="D35" s="18">
        <v>5.5999999046325684</v>
      </c>
      <c r="E35" s="18">
        <v>5.5999999046325684</v>
      </c>
      <c r="F35" s="18">
        <v>5.5</v>
      </c>
      <c r="G35" s="18">
        <v>5.5</v>
      </c>
      <c r="H35" s="18">
        <v>5.9000000953674316</v>
      </c>
      <c r="I35" s="18">
        <v>5.9000000953674316</v>
      </c>
      <c r="J35" s="18">
        <v>5.8000001907348633</v>
      </c>
      <c r="K35" s="29">
        <v>5.8000001907348633</v>
      </c>
    </row>
    <row r="36" spans="1:11" ht="13.35" customHeight="1" x14ac:dyDescent="0.25">
      <c r="A36" s="21" t="s">
        <v>23</v>
      </c>
      <c r="B36" s="25">
        <v>0.3</v>
      </c>
      <c r="C36" s="18">
        <v>0.3</v>
      </c>
      <c r="D36" s="18">
        <v>0.3</v>
      </c>
      <c r="E36" s="18">
        <v>0.3</v>
      </c>
      <c r="F36" s="18">
        <v>0.3</v>
      </c>
      <c r="G36" s="18">
        <v>0.3</v>
      </c>
      <c r="H36" s="18">
        <v>0.3</v>
      </c>
      <c r="I36" s="18">
        <v>0.3</v>
      </c>
      <c r="J36" s="18">
        <v>0.3</v>
      </c>
      <c r="K36" s="29">
        <v>0.3</v>
      </c>
    </row>
    <row r="37" spans="1:11" ht="13.35" customHeight="1" x14ac:dyDescent="0.25">
      <c r="A37" s="21" t="s">
        <v>24</v>
      </c>
      <c r="B37" s="25">
        <v>3</v>
      </c>
      <c r="C37" s="18">
        <v>3</v>
      </c>
      <c r="D37" s="18">
        <v>3</v>
      </c>
      <c r="E37" s="18">
        <v>3</v>
      </c>
      <c r="F37" s="18">
        <v>3</v>
      </c>
      <c r="G37" s="18">
        <v>3</v>
      </c>
      <c r="H37" s="18">
        <v>3</v>
      </c>
      <c r="I37" s="18">
        <v>3</v>
      </c>
      <c r="J37" s="18">
        <v>3</v>
      </c>
      <c r="K37" s="29">
        <v>3</v>
      </c>
    </row>
    <row r="38" spans="1:11" ht="13.35" customHeight="1" x14ac:dyDescent="0.25">
      <c r="A38" s="21" t="s">
        <v>25</v>
      </c>
      <c r="B38" s="25">
        <v>5.0999999046325684</v>
      </c>
      <c r="C38" s="18">
        <v>5.5</v>
      </c>
      <c r="D38" s="18">
        <v>5.5999999046325684</v>
      </c>
      <c r="E38" s="18">
        <v>5.5999999046325684</v>
      </c>
      <c r="F38" s="18">
        <v>5.5</v>
      </c>
      <c r="G38" s="18">
        <v>5.5</v>
      </c>
      <c r="H38" s="18">
        <v>5.9000000953674316</v>
      </c>
      <c r="I38" s="18">
        <v>5.9000000953674316</v>
      </c>
      <c r="J38" s="18">
        <v>5.8000001907348633</v>
      </c>
      <c r="K38" s="29">
        <v>5.8000001907348633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2.2999999523162842</v>
      </c>
      <c r="C42" s="18">
        <v>2.2999999523162842</v>
      </c>
      <c r="D42" s="18">
        <v>2.2999999523162842</v>
      </c>
      <c r="E42" s="18">
        <v>2.2999999523162842</v>
      </c>
      <c r="F42" s="18">
        <v>2.2999999523162842</v>
      </c>
      <c r="G42" s="18">
        <v>2.2999999523162842</v>
      </c>
      <c r="H42" s="18">
        <v>2.2999999523162842</v>
      </c>
      <c r="I42" s="18">
        <v>2.2999999523162842</v>
      </c>
      <c r="J42" s="18">
        <v>2.2999999523162842</v>
      </c>
      <c r="K42" s="29">
        <v>2.2999999523162842</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N+C91YZt0aDTqTxy2Etnd8ulI1gbyOLBMibpyhNQk7BtbIskHCXY5E9PPdf76gPdlq7BKy1KL1fTBHkUI+5zFQ==" saltValue="4Y8YC+wqChVajopCmIE8eQ==" spinCount="100000" sheet="1" objects="1" scenarios="1"/>
  <mergeCells count="5">
    <mergeCell ref="A1:K1"/>
    <mergeCell ref="B11:K12"/>
    <mergeCell ref="A25:A26"/>
    <mergeCell ref="B25:F25"/>
    <mergeCell ref="G25:K25"/>
  </mergeCells>
  <conditionalFormatting sqref="B49:K49">
    <cfRule type="containsText" dxfId="467" priority="1" operator="containsText" text="No">
      <formula>NOT(ISERROR(SEARCH("No",B49)))</formula>
    </cfRule>
    <cfRule type="containsText" dxfId="466" priority="2" operator="containsText" text="Yes">
      <formula>NOT(ISERROR(SEARCH("Yes",B49)))</formula>
    </cfRule>
  </conditionalFormatting>
  <hyperlinks>
    <hyperlink ref="A60" location="Index!A1" display="Back to Index" xr:uid="{408F9C3E-010F-4698-8DB2-F7C11A913530}"/>
  </hyperlinks>
  <pageMargins left="0.7" right="0.7" top="0.75" bottom="0.75" header="0.3" footer="0.3"/>
  <pageSetup paperSize="9" scale="89" orientation="portrait" r:id="rId1"/>
  <colBreaks count="1" manualBreakCount="1">
    <brk id="11"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9015D1-84A9-4B69-954A-620926979A90}">
  <sheetPr codeName="Sheet1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87</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91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92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47</v>
      </c>
      <c r="F27" s="17" t="s">
        <v>47</v>
      </c>
      <c r="G27" s="17" t="s">
        <v>51</v>
      </c>
      <c r="H27" s="17" t="s">
        <v>51</v>
      </c>
      <c r="I27" s="17" t="s">
        <v>51</v>
      </c>
      <c r="J27" s="17" t="s">
        <v>51</v>
      </c>
      <c r="K27" s="28" t="s">
        <v>51</v>
      </c>
    </row>
    <row r="28" spans="1:11" ht="13.35" customHeight="1" x14ac:dyDescent="0.25">
      <c r="A28" s="21" t="s">
        <v>15</v>
      </c>
      <c r="B28" s="25">
        <v>26.299999237060547</v>
      </c>
      <c r="C28" s="18">
        <v>26.299999237060547</v>
      </c>
      <c r="D28" s="18">
        <v>26.299999237060547</v>
      </c>
      <c r="E28" s="18">
        <v>26.299999237060547</v>
      </c>
      <c r="F28" s="18">
        <v>26.299999237060547</v>
      </c>
      <c r="G28" s="18">
        <v>26.299999237060547</v>
      </c>
      <c r="H28" s="18">
        <v>26.299999237060547</v>
      </c>
      <c r="I28" s="18">
        <v>26.299999237060547</v>
      </c>
      <c r="J28" s="18">
        <v>26.299999237060547</v>
      </c>
      <c r="K28" s="29">
        <v>26.299999237060547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3.5</v>
      </c>
      <c r="C30" s="18">
        <v>3.7000000476837158</v>
      </c>
      <c r="D30" s="18">
        <v>5.5999999046325684</v>
      </c>
      <c r="E30" s="18">
        <v>7.5</v>
      </c>
      <c r="F30" s="18">
        <v>7.5999999046325684</v>
      </c>
      <c r="G30" s="18">
        <v>3.4000000953674316</v>
      </c>
      <c r="H30" s="18">
        <v>3.5</v>
      </c>
      <c r="I30" s="18">
        <v>3.5999999046325684</v>
      </c>
      <c r="J30" s="18">
        <v>5.5</v>
      </c>
      <c r="K30" s="29">
        <v>7.3000001907348633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0.92600000000000005</v>
      </c>
      <c r="C33" s="18">
        <v>0.92600000000000005</v>
      </c>
      <c r="D33" s="18">
        <v>0.92600000000000005</v>
      </c>
      <c r="E33" s="18">
        <v>0.92500000000000004</v>
      </c>
      <c r="F33" s="18">
        <v>0.92500000000000004</v>
      </c>
      <c r="G33" s="18">
        <v>0.92300000000000004</v>
      </c>
      <c r="H33" s="18">
        <v>0.92300000000000004</v>
      </c>
      <c r="I33" s="18">
        <v>0.92300000000000004</v>
      </c>
      <c r="J33" s="18">
        <v>0.92300000000000004</v>
      </c>
      <c r="K33" s="29">
        <v>0.92300000000000004</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3.4000000953674316</v>
      </c>
      <c r="C35" s="18">
        <v>3.5999999046325684</v>
      </c>
      <c r="D35" s="18">
        <v>5.5</v>
      </c>
      <c r="E35" s="18">
        <v>7.4000000953674316</v>
      </c>
      <c r="F35" s="18">
        <v>7.5</v>
      </c>
      <c r="G35" s="18">
        <v>3.2999999523162842</v>
      </c>
      <c r="H35" s="18">
        <v>3.4000000953674316</v>
      </c>
      <c r="I35" s="18">
        <v>3.5999999046325684</v>
      </c>
      <c r="J35" s="18">
        <v>5.4000000953674316</v>
      </c>
      <c r="K35" s="29">
        <v>7.1999998092651367</v>
      </c>
    </row>
    <row r="36" spans="1:11" ht="13.35" customHeight="1" x14ac:dyDescent="0.25">
      <c r="A36" s="21" t="s">
        <v>23</v>
      </c>
      <c r="B36" s="25">
        <v>0.2</v>
      </c>
      <c r="C36" s="18">
        <v>0.2</v>
      </c>
      <c r="D36" s="18">
        <v>0.3</v>
      </c>
      <c r="E36" s="18">
        <v>0.4</v>
      </c>
      <c r="F36" s="18">
        <v>0.4</v>
      </c>
      <c r="G36" s="18">
        <v>0.2</v>
      </c>
      <c r="H36" s="18">
        <v>0.2</v>
      </c>
      <c r="I36" s="18">
        <v>0.2</v>
      </c>
      <c r="J36" s="18">
        <v>0.3</v>
      </c>
      <c r="K36" s="29">
        <v>0.4</v>
      </c>
    </row>
    <row r="37" spans="1:11" ht="13.35" customHeight="1" x14ac:dyDescent="0.25">
      <c r="A37" s="21" t="s">
        <v>24</v>
      </c>
      <c r="B37" s="25">
        <v>10.5</v>
      </c>
      <c r="C37" s="18">
        <v>10.5</v>
      </c>
      <c r="D37" s="18">
        <v>10.5</v>
      </c>
      <c r="E37" s="18">
        <v>10.5</v>
      </c>
      <c r="F37" s="18">
        <v>10.5</v>
      </c>
      <c r="G37" s="18">
        <v>10.5</v>
      </c>
      <c r="H37" s="18">
        <v>10.5</v>
      </c>
      <c r="I37" s="18">
        <v>10.5</v>
      </c>
      <c r="J37" s="18">
        <v>10.5</v>
      </c>
      <c r="K37" s="29">
        <v>10.5</v>
      </c>
    </row>
    <row r="38" spans="1:11" ht="13.35" customHeight="1" x14ac:dyDescent="0.25">
      <c r="A38" s="21" t="s">
        <v>25</v>
      </c>
      <c r="B38" s="25">
        <v>3.4000000953674316</v>
      </c>
      <c r="C38" s="18">
        <v>3.5999999046325684</v>
      </c>
      <c r="D38" s="18">
        <v>5.5</v>
      </c>
      <c r="E38" s="18">
        <v>7.4000000953674316</v>
      </c>
      <c r="F38" s="18">
        <v>7.5</v>
      </c>
      <c r="G38" s="18">
        <v>3.2999999523162842</v>
      </c>
      <c r="H38" s="18">
        <v>3.4000000953674316</v>
      </c>
      <c r="I38" s="18">
        <v>3.5999999046325684</v>
      </c>
      <c r="J38" s="18">
        <v>5.4000000953674316</v>
      </c>
      <c r="K38" s="29">
        <v>7.1999998092651367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2.7000000476837158</v>
      </c>
      <c r="C42" s="18">
        <v>2.7000000476837158</v>
      </c>
      <c r="D42" s="18">
        <v>2.7000000476837158</v>
      </c>
      <c r="E42" s="18">
        <v>2.7000000476837158</v>
      </c>
      <c r="F42" s="18">
        <v>2.7000000476837158</v>
      </c>
      <c r="G42" s="18">
        <v>2.7000000476837158</v>
      </c>
      <c r="H42" s="18">
        <v>2.7000000476837158</v>
      </c>
      <c r="I42" s="18">
        <v>2.7000000476837158</v>
      </c>
      <c r="J42" s="18">
        <v>2.7000000476837158</v>
      </c>
      <c r="K42" s="29">
        <v>2.7000000476837158</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24MhtP0dnDclmacQSyhGAao9ps4k+Gu2Qdes9ykxBtlTqhJdK1vE4oq3CVzrE+GSFtpvgQvXN+zl2ZcQbXIPzQ==" saltValue="e8IRzPMma3mdti6iBrqkFA==" spinCount="100000" sheet="1" objects="1" scenarios="1"/>
  <mergeCells count="5">
    <mergeCell ref="A1:K1"/>
    <mergeCell ref="B11:K12"/>
    <mergeCell ref="A25:A26"/>
    <mergeCell ref="B25:F25"/>
    <mergeCell ref="G25:K25"/>
  </mergeCells>
  <conditionalFormatting sqref="B49:K49">
    <cfRule type="containsText" dxfId="465" priority="1" operator="containsText" text="No">
      <formula>NOT(ISERROR(SEARCH("No",B49)))</formula>
    </cfRule>
    <cfRule type="containsText" dxfId="464" priority="2" operator="containsText" text="Yes">
      <formula>NOT(ISERROR(SEARCH("Yes",B49)))</formula>
    </cfRule>
  </conditionalFormatting>
  <hyperlinks>
    <hyperlink ref="A60" location="Index!A1" display="Back to Index" xr:uid="{D35723F5-1833-46B8-87B5-D5169939FA69}"/>
  </hyperlinks>
  <pageMargins left="0.7" right="0.7" top="0.75" bottom="0.75" header="0.3" footer="0.3"/>
  <pageSetup paperSize="9" scale="89" orientation="portrait" r:id="rId1"/>
  <colBreaks count="1" manualBreakCount="1">
    <brk id="11"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C08E63-86A5-4239-A1A4-6A24FB1C0D39}">
  <sheetPr codeName="Sheet1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95</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96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98</v>
      </c>
      <c r="C8" s="4"/>
      <c r="D8" s="4"/>
      <c r="E8" s="4"/>
      <c r="F8" s="4"/>
      <c r="G8" s="4"/>
      <c r="H8" s="4"/>
      <c r="I8" s="4"/>
      <c r="J8" s="4"/>
    </row>
    <row r="9" spans="1:11" ht="13.35" customHeight="1" x14ac:dyDescent="0.25">
      <c r="A9" s="10" t="s">
        <v>3</v>
      </c>
      <c r="B9" s="5" t="s">
        <v>99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100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188.10000610351563</v>
      </c>
      <c r="C28" s="18">
        <v>188.10000610351563</v>
      </c>
      <c r="D28" s="18">
        <v>188.10000610351563</v>
      </c>
      <c r="E28" s="18">
        <v>188.10000610351563</v>
      </c>
      <c r="F28" s="18">
        <v>188.10000610351563</v>
      </c>
      <c r="G28" s="18">
        <v>188.10000610351563</v>
      </c>
      <c r="H28" s="18">
        <v>188.10000610351563</v>
      </c>
      <c r="I28" s="18">
        <v>188.10000610351563</v>
      </c>
      <c r="J28" s="18">
        <v>188.10000610351563</v>
      </c>
      <c r="K28" s="29">
        <v>188.10000610351563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46.200000762939453</v>
      </c>
      <c r="C30" s="18">
        <v>46.099998474121094</v>
      </c>
      <c r="D30" s="18">
        <v>46.299999237060547</v>
      </c>
      <c r="E30" s="18">
        <v>46.400001525878906</v>
      </c>
      <c r="F30" s="18">
        <v>46.400001525878906</v>
      </c>
      <c r="G30" s="18">
        <v>28.899999618530273</v>
      </c>
      <c r="H30" s="18">
        <v>28.600000381469727</v>
      </c>
      <c r="I30" s="18">
        <v>28.5</v>
      </c>
      <c r="J30" s="18">
        <v>28.5</v>
      </c>
      <c r="K30" s="29">
        <v>28.399999618530273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0.999</v>
      </c>
      <c r="H33" s="18">
        <v>0.999</v>
      </c>
      <c r="I33" s="18">
        <v>0.999</v>
      </c>
      <c r="J33" s="18">
        <v>1</v>
      </c>
      <c r="K33" s="29">
        <v>1</v>
      </c>
    </row>
    <row r="34" spans="1:11" ht="13.35" customHeight="1" x14ac:dyDescent="0.25">
      <c r="A34" s="21" t="s">
        <v>21</v>
      </c>
      <c r="B34" s="25">
        <v>137.19999694824219</v>
      </c>
      <c r="C34" s="18">
        <v>137.19999694824219</v>
      </c>
      <c r="D34" s="18">
        <v>137.19999694824219</v>
      </c>
      <c r="E34" s="18">
        <v>137.19999694824219</v>
      </c>
      <c r="F34" s="18">
        <v>137.19999694824219</v>
      </c>
      <c r="G34" s="18">
        <v>155.10000610351563</v>
      </c>
      <c r="H34" s="18">
        <v>155.10000610351563</v>
      </c>
      <c r="I34" s="18">
        <v>155.10000610351563</v>
      </c>
      <c r="J34" s="18">
        <v>155.10000610351563</v>
      </c>
      <c r="K34" s="29">
        <v>155.10000610351563</v>
      </c>
    </row>
    <row r="35" spans="1:11" ht="13.35" customHeight="1" x14ac:dyDescent="0.25">
      <c r="A35" s="21" t="s">
        <v>22</v>
      </c>
      <c r="B35" s="25">
        <v>43.700000762939453</v>
      </c>
      <c r="C35" s="18">
        <v>43.599998474121094</v>
      </c>
      <c r="D35" s="18">
        <v>43.799999237060547</v>
      </c>
      <c r="E35" s="18">
        <v>43.900001525878906</v>
      </c>
      <c r="F35" s="18">
        <v>43.799999237060547</v>
      </c>
      <c r="G35" s="18">
        <v>28.399999618530273</v>
      </c>
      <c r="H35" s="18">
        <v>28.100000381469727</v>
      </c>
      <c r="I35" s="18">
        <v>28</v>
      </c>
      <c r="J35" s="18">
        <v>28</v>
      </c>
      <c r="K35" s="29">
        <v>28</v>
      </c>
    </row>
    <row r="36" spans="1:11" ht="13.35" customHeight="1" x14ac:dyDescent="0.25">
      <c r="A36" s="21" t="s">
        <v>23</v>
      </c>
      <c r="B36" s="25">
        <v>2.2000000000000002</v>
      </c>
      <c r="C36" s="18">
        <v>2.2000000000000002</v>
      </c>
      <c r="D36" s="18">
        <v>2.2000000000000002</v>
      </c>
      <c r="E36" s="18">
        <v>2.2000000000000002</v>
      </c>
      <c r="F36" s="18">
        <v>2.2000000000000002</v>
      </c>
      <c r="G36" s="18">
        <v>1.4</v>
      </c>
      <c r="H36" s="18">
        <v>1.4</v>
      </c>
      <c r="I36" s="18">
        <v>1.4</v>
      </c>
      <c r="J36" s="18">
        <v>1.4</v>
      </c>
      <c r="K36" s="29">
        <v>1.4</v>
      </c>
    </row>
    <row r="37" spans="1:11" ht="13.35" customHeight="1" x14ac:dyDescent="0.25">
      <c r="A37" s="21" t="s">
        <v>24</v>
      </c>
      <c r="B37" s="25">
        <v>24</v>
      </c>
      <c r="C37" s="18">
        <v>24</v>
      </c>
      <c r="D37" s="18">
        <v>24</v>
      </c>
      <c r="E37" s="18">
        <v>24</v>
      </c>
      <c r="F37" s="18">
        <v>24</v>
      </c>
      <c r="G37" s="18">
        <v>24</v>
      </c>
      <c r="H37" s="18">
        <v>24</v>
      </c>
      <c r="I37" s="18">
        <v>24</v>
      </c>
      <c r="J37" s="18">
        <v>24</v>
      </c>
      <c r="K37" s="29">
        <v>24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149.10000610351563</v>
      </c>
      <c r="C39" s="18">
        <v>149.10000610351563</v>
      </c>
      <c r="D39" s="18">
        <v>149.10000610351563</v>
      </c>
      <c r="E39" s="18">
        <v>149.10000610351563</v>
      </c>
      <c r="F39" s="18">
        <v>149.10000610351563</v>
      </c>
      <c r="G39" s="18">
        <v>167</v>
      </c>
      <c r="H39" s="18">
        <v>167</v>
      </c>
      <c r="I39" s="18">
        <v>167</v>
      </c>
      <c r="J39" s="18">
        <v>167</v>
      </c>
      <c r="K39" s="29">
        <v>167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v>
      </c>
      <c r="C42" s="18">
        <v>3</v>
      </c>
      <c r="D42" s="18">
        <v>3</v>
      </c>
      <c r="E42" s="18">
        <v>3</v>
      </c>
      <c r="F42" s="18">
        <v>3</v>
      </c>
      <c r="G42" s="18">
        <v>3</v>
      </c>
      <c r="H42" s="18">
        <v>3</v>
      </c>
      <c r="I42" s="18">
        <v>3</v>
      </c>
      <c r="J42" s="18">
        <v>3</v>
      </c>
      <c r="K42" s="29">
        <v>3</v>
      </c>
    </row>
    <row r="43" spans="1:11" ht="13.35" customHeight="1" x14ac:dyDescent="0.25">
      <c r="A43" s="21" t="s">
        <v>30</v>
      </c>
      <c r="B43" s="25">
        <v>0</v>
      </c>
      <c r="C43" s="18">
        <v>0</v>
      </c>
      <c r="D43" s="18">
        <v>0</v>
      </c>
      <c r="E43" s="18">
        <v>0</v>
      </c>
      <c r="F43" s="18">
        <v>0</v>
      </c>
      <c r="G43" s="18">
        <v>0</v>
      </c>
      <c r="H43" s="18">
        <v>0</v>
      </c>
      <c r="I43" s="18">
        <v>0</v>
      </c>
      <c r="J43" s="18">
        <v>0</v>
      </c>
      <c r="K43" s="29">
        <v>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101</v>
      </c>
      <c r="C48" s="18" t="s">
        <v>101</v>
      </c>
      <c r="D48" s="18" t="s">
        <v>101</v>
      </c>
      <c r="E48" s="18" t="s">
        <v>101</v>
      </c>
      <c r="F48" s="18" t="s">
        <v>101</v>
      </c>
      <c r="G48" s="18" t="s">
        <v>101</v>
      </c>
      <c r="H48" s="18" t="s">
        <v>101</v>
      </c>
      <c r="I48" s="18" t="s">
        <v>101</v>
      </c>
      <c r="J48" s="18" t="s">
        <v>101</v>
      </c>
      <c r="K48" s="29" t="s">
        <v>101</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N5eW4hAJ0MuIYa7+xxFpI+/JdAeOyOAZQ8iNEM4cTExzYOou6qX0MIR8QSJOL+JG/LYnn9Zv7RkLQ8gYq6ulA==" saltValue="vc9BdMMrY6buKh0vdwLLYA==" spinCount="100000" sheet="1" objects="1" scenarios="1"/>
  <mergeCells count="5">
    <mergeCell ref="A1:K1"/>
    <mergeCell ref="B11:K12"/>
    <mergeCell ref="A25:A26"/>
    <mergeCell ref="B25:F25"/>
    <mergeCell ref="G25:K25"/>
  </mergeCells>
  <conditionalFormatting sqref="B49:K49">
    <cfRule type="containsText" dxfId="463" priority="1" operator="containsText" text="No">
      <formula>NOT(ISERROR(SEARCH("No",B49)))</formula>
    </cfRule>
    <cfRule type="containsText" dxfId="462" priority="2" operator="containsText" text="Yes">
      <formula>NOT(ISERROR(SEARCH("Yes",B49)))</formula>
    </cfRule>
  </conditionalFormatting>
  <hyperlinks>
    <hyperlink ref="A60" location="Index!A1" display="Back to Index" xr:uid="{E5DBE795-1A0F-4E95-BC82-FA45D31246DB}"/>
  </hyperlinks>
  <pageMargins left="0.7" right="0.7" top="0.75" bottom="0.75" header="0.3" footer="0.3"/>
  <pageSetup paperSize="9" scale="89" orientation="portrait" r:id="rId1"/>
  <colBreaks count="1" manualBreakCount="1">
    <brk id="11" max="1048575"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07C88E-8C01-4EED-91FD-C8ABB0C2F132}">
  <sheetPr codeName="Sheet1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104</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59.200000762939453</v>
      </c>
      <c r="C28" s="18">
        <v>59.200000762939453</v>
      </c>
      <c r="D28" s="18">
        <v>59.200000762939453</v>
      </c>
      <c r="E28" s="18">
        <v>59.200000762939453</v>
      </c>
      <c r="F28" s="18">
        <v>59.200000762939453</v>
      </c>
      <c r="G28" s="18">
        <v>59.200000762939453</v>
      </c>
      <c r="H28" s="18">
        <v>59.200000762939453</v>
      </c>
      <c r="I28" s="18">
        <v>59.200000762939453</v>
      </c>
      <c r="J28" s="18">
        <v>59.200000762939453</v>
      </c>
      <c r="K28" s="29">
        <v>59.200000762939453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18.5</v>
      </c>
      <c r="C30" s="18">
        <v>18.600000381469727</v>
      </c>
      <c r="D30" s="18">
        <v>18.799999237060547</v>
      </c>
      <c r="E30" s="18">
        <v>18.899999618530273</v>
      </c>
      <c r="F30" s="18">
        <v>18.899999618530273</v>
      </c>
      <c r="G30" s="18">
        <v>13.800000190734863</v>
      </c>
      <c r="H30" s="18">
        <v>13.699999809265137</v>
      </c>
      <c r="I30" s="18">
        <v>13.699999809265137</v>
      </c>
      <c r="J30" s="18">
        <v>13.699999809265137</v>
      </c>
      <c r="K30" s="29">
        <v>13.800000190734863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0.98599999999999999</v>
      </c>
      <c r="C33" s="18">
        <v>0.98599999999999999</v>
      </c>
      <c r="D33" s="18">
        <v>0.98599999999999999</v>
      </c>
      <c r="E33" s="18">
        <v>0.98599999999999999</v>
      </c>
      <c r="F33" s="18">
        <v>0.98599999999999999</v>
      </c>
      <c r="G33" s="18">
        <v>0.996</v>
      </c>
      <c r="H33" s="18">
        <v>0.996</v>
      </c>
      <c r="I33" s="18">
        <v>0.996</v>
      </c>
      <c r="J33" s="18">
        <v>0.996</v>
      </c>
      <c r="K33" s="29">
        <v>0.996</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16.600000381469727</v>
      </c>
      <c r="C35" s="18">
        <v>16.700000762939453</v>
      </c>
      <c r="D35" s="18">
        <v>16.799999237060547</v>
      </c>
      <c r="E35" s="18">
        <v>16.899999618530273</v>
      </c>
      <c r="F35" s="18">
        <v>16.899999618530273</v>
      </c>
      <c r="G35" s="18">
        <v>13.100000381469727</v>
      </c>
      <c r="H35" s="18">
        <v>13</v>
      </c>
      <c r="I35" s="18">
        <v>13</v>
      </c>
      <c r="J35" s="18">
        <v>13.100000381469727</v>
      </c>
      <c r="K35" s="29">
        <v>13.100000381469727</v>
      </c>
    </row>
    <row r="36" spans="1:11" ht="13.35" customHeight="1" x14ac:dyDescent="0.25">
      <c r="A36" s="21" t="s">
        <v>23</v>
      </c>
      <c r="B36" s="25">
        <v>0.8</v>
      </c>
      <c r="C36" s="18">
        <v>0.8</v>
      </c>
      <c r="D36" s="18">
        <v>0.8</v>
      </c>
      <c r="E36" s="18">
        <v>0.8</v>
      </c>
      <c r="F36" s="18">
        <v>0.8</v>
      </c>
      <c r="G36" s="18">
        <v>0.7</v>
      </c>
      <c r="H36" s="18">
        <v>0.7</v>
      </c>
      <c r="I36" s="18">
        <v>0.7</v>
      </c>
      <c r="J36" s="18">
        <v>0.7</v>
      </c>
      <c r="K36" s="29">
        <v>0.7</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9.8999996185302734</v>
      </c>
      <c r="C42" s="18">
        <v>9.8999996185302734</v>
      </c>
      <c r="D42" s="18">
        <v>9.8999996185302734</v>
      </c>
      <c r="E42" s="18">
        <v>9.8999996185302734</v>
      </c>
      <c r="F42" s="18">
        <v>9.8999996185302734</v>
      </c>
      <c r="G42" s="18">
        <v>9.8999996185302734</v>
      </c>
      <c r="H42" s="18">
        <v>9.8999996185302734</v>
      </c>
      <c r="I42" s="18">
        <v>9.8999996185302734</v>
      </c>
      <c r="J42" s="18">
        <v>9.8999996185302734</v>
      </c>
      <c r="K42" s="29">
        <v>9.8999996185302734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Bda3E4yeQahLeDSs4in+lV0xg1FehwR4UG7oP+ZZMp33DnETuLz4nCv0p+FcM/PBk65nps3J9T3RFOT+sZKvA==" saltValue="KApJhGzNmVY4RaQ/snHNMQ==" spinCount="100000" sheet="1" objects="1" scenarios="1"/>
  <mergeCells count="5">
    <mergeCell ref="A1:K1"/>
    <mergeCell ref="B11:K12"/>
    <mergeCell ref="A25:A26"/>
    <mergeCell ref="B25:F25"/>
    <mergeCell ref="G25:K25"/>
  </mergeCells>
  <conditionalFormatting sqref="B49:K49">
    <cfRule type="containsText" dxfId="461" priority="1" operator="containsText" text="No">
      <formula>NOT(ISERROR(SEARCH("No",B49)))</formula>
    </cfRule>
    <cfRule type="containsText" dxfId="460" priority="2" operator="containsText" text="Yes">
      <formula>NOT(ISERROR(SEARCH("Yes",B49)))</formula>
    </cfRule>
  </conditionalFormatting>
  <hyperlinks>
    <hyperlink ref="A60" location="Index!A1" display="Back to Index" xr:uid="{E4E6BEC2-7F81-4BEA-9923-BAE69358225B}"/>
  </hyperlinks>
  <pageMargins left="0.7" right="0.7" top="0.75" bottom="0.75" header="0.3" footer="0.3"/>
  <pageSetup paperSize="9" scale="89" orientation="portrait" r:id="rId1"/>
  <colBreaks count="1" manualBreakCount="1">
    <brk id="11"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228038-F928-4538-8848-CEBBCC567662}">
  <sheetPr codeName="Sheet1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110</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38.299999237060547</v>
      </c>
      <c r="C30" s="18">
        <v>38.200000762939453</v>
      </c>
      <c r="D30" s="18">
        <v>38.200000762939453</v>
      </c>
      <c r="E30" s="18">
        <v>38</v>
      </c>
      <c r="F30" s="18">
        <v>37.799999237060547</v>
      </c>
      <c r="G30" s="18">
        <v>25</v>
      </c>
      <c r="H30" s="18">
        <v>24.700000762939453</v>
      </c>
      <c r="I30" s="18">
        <v>24.5</v>
      </c>
      <c r="J30" s="18">
        <v>24.399999618530273</v>
      </c>
      <c r="K30" s="29">
        <v>24.200000762939453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0.99199999999999999</v>
      </c>
      <c r="F33" s="18">
        <v>0.99199999999999999</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32.200000762939453</v>
      </c>
      <c r="C35" s="18">
        <v>32.099998474121094</v>
      </c>
      <c r="D35" s="18">
        <v>32.099998474121094</v>
      </c>
      <c r="E35" s="18">
        <v>31.899999618530273</v>
      </c>
      <c r="F35" s="18">
        <v>31.700000762939453</v>
      </c>
      <c r="G35" s="18">
        <v>23.5</v>
      </c>
      <c r="H35" s="18">
        <v>23.200000762939453</v>
      </c>
      <c r="I35" s="18">
        <v>23</v>
      </c>
      <c r="J35" s="18">
        <v>22.899999618530273</v>
      </c>
      <c r="K35" s="29">
        <v>22.799999237060547</v>
      </c>
    </row>
    <row r="36" spans="1:11" ht="13.35" customHeight="1" x14ac:dyDescent="0.25">
      <c r="A36" s="21" t="s">
        <v>23</v>
      </c>
      <c r="B36" s="25">
        <v>1.6</v>
      </c>
      <c r="C36" s="18">
        <v>1.6</v>
      </c>
      <c r="D36" s="18">
        <v>1.6</v>
      </c>
      <c r="E36" s="18">
        <v>1.6</v>
      </c>
      <c r="F36" s="18">
        <v>1.6</v>
      </c>
      <c r="G36" s="18">
        <v>1.2</v>
      </c>
      <c r="H36" s="18">
        <v>1.2</v>
      </c>
      <c r="I36" s="18">
        <v>1.2</v>
      </c>
      <c r="J36" s="18">
        <v>1.1000000000000001</v>
      </c>
      <c r="K36" s="29">
        <v>1.1000000000000001</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0.90000152587890625</v>
      </c>
      <c r="C38" s="18">
        <v>0.79999923706054688</v>
      </c>
      <c r="D38" s="18">
        <v>0.79999923706054688</v>
      </c>
      <c r="E38" s="18">
        <v>0.60000038146972656</v>
      </c>
      <c r="F38" s="18">
        <v>0.40000152587890625</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11.399999618530273</v>
      </c>
      <c r="C42" s="18">
        <v>11.399999618530273</v>
      </c>
      <c r="D42" s="18">
        <v>11.399999618530273</v>
      </c>
      <c r="E42" s="18">
        <v>11.399999618530273</v>
      </c>
      <c r="F42" s="18">
        <v>11.399999618530273</v>
      </c>
      <c r="G42" s="18">
        <v>11.399999618530273</v>
      </c>
      <c r="H42" s="18">
        <v>11.399999618530273</v>
      </c>
      <c r="I42" s="18">
        <v>11.399999618530273</v>
      </c>
      <c r="J42" s="18">
        <v>11.399999618530273</v>
      </c>
      <c r="K42" s="29">
        <v>11.399999618530273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JpEQc88DnmqfYu1kPLv2eIK4FytZ5O7ZAH2EqH460XuyNopWimDFAvjsMQia+nJeU9ZOyl/m0h5uJAabilC8w==" saltValue="6l/eoA+PpScjYewKeIo/kw==" spinCount="100000" sheet="1" objects="1" scenarios="1"/>
  <mergeCells count="5">
    <mergeCell ref="A1:K1"/>
    <mergeCell ref="B11:K12"/>
    <mergeCell ref="A25:A26"/>
    <mergeCell ref="B25:F25"/>
    <mergeCell ref="G25:K25"/>
  </mergeCells>
  <conditionalFormatting sqref="B49:K49">
    <cfRule type="containsText" dxfId="459" priority="1" operator="containsText" text="No">
      <formula>NOT(ISERROR(SEARCH("No",B49)))</formula>
    </cfRule>
    <cfRule type="containsText" dxfId="458" priority="2" operator="containsText" text="Yes">
      <formula>NOT(ISERROR(SEARCH("Yes",B49)))</formula>
    </cfRule>
  </conditionalFormatting>
  <hyperlinks>
    <hyperlink ref="A60" location="Index!A1" display="Back to Index" xr:uid="{FE31A608-FD44-4AB3-9065-B0CC7788093C}"/>
  </hyperlinks>
  <pageMargins left="0.7" right="0.7" top="0.75" bottom="0.75" header="0.3" footer="0.3"/>
  <pageSetup paperSize="9" scale="89" orientation="portrait" r:id="rId1"/>
  <colBreaks count="1" manualBreakCount="1">
    <brk id="11"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24C0C3-F679-47DE-9CE5-87C4C5DBF278}">
  <sheetPr codeName="Sheet1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115</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116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118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54.299999237060547</v>
      </c>
      <c r="C28" s="18">
        <v>54.299999237060547</v>
      </c>
      <c r="D28" s="18">
        <v>54.299999237060547</v>
      </c>
      <c r="E28" s="18">
        <v>54.299999237060547</v>
      </c>
      <c r="F28" s="18">
        <v>54.299999237060547</v>
      </c>
      <c r="G28" s="18">
        <v>54.799999237060547</v>
      </c>
      <c r="H28" s="18">
        <v>54.799999237060547</v>
      </c>
      <c r="I28" s="18">
        <v>54.799999237060547</v>
      </c>
      <c r="J28" s="18">
        <v>54.799999237060547</v>
      </c>
      <c r="K28" s="29">
        <v>54.799999237060547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19.100000381469727</v>
      </c>
      <c r="C30" s="18">
        <v>19.5</v>
      </c>
      <c r="D30" s="18">
        <v>19.299999237060547</v>
      </c>
      <c r="E30" s="18">
        <v>19.200000762939453</v>
      </c>
      <c r="F30" s="18">
        <v>19.100000381469727</v>
      </c>
      <c r="G30" s="18">
        <v>17.799999237060547</v>
      </c>
      <c r="H30" s="18">
        <v>17.399999618530273</v>
      </c>
      <c r="I30" s="18">
        <v>17.100000381469727</v>
      </c>
      <c r="J30" s="18">
        <v>16.799999237060547</v>
      </c>
      <c r="K30" s="29">
        <v>16.600000381469727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0.96199999999999997</v>
      </c>
      <c r="D33" s="18">
        <v>0.96199999999999997</v>
      </c>
      <c r="E33" s="18">
        <v>0.96199999999999997</v>
      </c>
      <c r="F33" s="18">
        <v>0.96199999999999997</v>
      </c>
      <c r="G33" s="18">
        <v>0.96899999999999997</v>
      </c>
      <c r="H33" s="18">
        <v>0.96899999999999997</v>
      </c>
      <c r="I33" s="18">
        <v>0.96899999999999997</v>
      </c>
      <c r="J33" s="18">
        <v>0.96899999999999997</v>
      </c>
      <c r="K33" s="29">
        <v>0.96899999999999997</v>
      </c>
    </row>
    <row r="34" spans="1:11" ht="13.35" customHeight="1" x14ac:dyDescent="0.25">
      <c r="A34" s="21" t="s">
        <v>21</v>
      </c>
      <c r="B34" s="25">
        <v>28.700000762939453</v>
      </c>
      <c r="C34" s="18">
        <v>28.700000762939453</v>
      </c>
      <c r="D34" s="18">
        <v>28.700000762939453</v>
      </c>
      <c r="E34" s="18">
        <v>28.700000762939453</v>
      </c>
      <c r="F34" s="18">
        <v>28.700000762939453</v>
      </c>
      <c r="G34" s="18">
        <v>31.600000381469727</v>
      </c>
      <c r="H34" s="18">
        <v>31.600000381469727</v>
      </c>
      <c r="I34" s="18">
        <v>31.600000381469727</v>
      </c>
      <c r="J34" s="18">
        <v>31.600000381469727</v>
      </c>
      <c r="K34" s="29">
        <v>31.600000381469727</v>
      </c>
    </row>
    <row r="35" spans="1:11" ht="13.35" customHeight="1" x14ac:dyDescent="0.25">
      <c r="A35" s="21" t="s">
        <v>22</v>
      </c>
      <c r="B35" s="25">
        <v>19.399999618530273</v>
      </c>
      <c r="C35" s="18">
        <v>19.100000381469727</v>
      </c>
      <c r="D35" s="18">
        <v>18.799999237060547</v>
      </c>
      <c r="E35" s="18">
        <v>18.700000762939453</v>
      </c>
      <c r="F35" s="18">
        <v>18.600000381469727</v>
      </c>
      <c r="G35" s="18">
        <v>17.399999618530273</v>
      </c>
      <c r="H35" s="18">
        <v>17</v>
      </c>
      <c r="I35" s="18">
        <v>16.600000381469727</v>
      </c>
      <c r="J35" s="18">
        <v>16.299999237060547</v>
      </c>
      <c r="K35" s="29">
        <v>16.200000762939453</v>
      </c>
    </row>
    <row r="36" spans="1:11" ht="13.35" customHeight="1" x14ac:dyDescent="0.25">
      <c r="A36" s="21" t="s">
        <v>23</v>
      </c>
      <c r="B36" s="25">
        <v>1</v>
      </c>
      <c r="C36" s="18">
        <v>1</v>
      </c>
      <c r="D36" s="18">
        <v>0.9</v>
      </c>
      <c r="E36" s="18">
        <v>0.9</v>
      </c>
      <c r="F36" s="18">
        <v>0.9</v>
      </c>
      <c r="G36" s="18">
        <v>0.9</v>
      </c>
      <c r="H36" s="18">
        <v>0.9</v>
      </c>
      <c r="I36" s="18">
        <v>0.8</v>
      </c>
      <c r="J36" s="18">
        <v>0.8</v>
      </c>
      <c r="K36" s="29">
        <v>0.8</v>
      </c>
    </row>
    <row r="37" spans="1:11" ht="13.35" customHeight="1" x14ac:dyDescent="0.25">
      <c r="A37" s="21" t="s">
        <v>24</v>
      </c>
      <c r="B37" s="25">
        <v>37</v>
      </c>
      <c r="C37" s="18">
        <v>37</v>
      </c>
      <c r="D37" s="18">
        <v>37</v>
      </c>
      <c r="E37" s="18">
        <v>37</v>
      </c>
      <c r="F37" s="18">
        <v>37</v>
      </c>
      <c r="G37" s="18">
        <v>37</v>
      </c>
      <c r="H37" s="18">
        <v>37</v>
      </c>
      <c r="I37" s="18">
        <v>37</v>
      </c>
      <c r="J37" s="18">
        <v>37</v>
      </c>
      <c r="K37" s="29">
        <v>37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31.200000762939453</v>
      </c>
      <c r="C39" s="18">
        <v>31.200000762939453</v>
      </c>
      <c r="D39" s="18">
        <v>31.200000762939453</v>
      </c>
      <c r="E39" s="18">
        <v>31.200000762939453</v>
      </c>
      <c r="F39" s="18">
        <v>31.200000762939453</v>
      </c>
      <c r="G39" s="18">
        <v>34.799999237060547</v>
      </c>
      <c r="H39" s="18">
        <v>34.799999237060547</v>
      </c>
      <c r="I39" s="18">
        <v>34.799999237060547</v>
      </c>
      <c r="J39" s="18">
        <v>34.799999237060547</v>
      </c>
      <c r="K39" s="29">
        <v>34.799999237060547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6.5999999046325684</v>
      </c>
      <c r="C42" s="18">
        <v>6.5999999046325684</v>
      </c>
      <c r="D42" s="18">
        <v>6.5999999046325684</v>
      </c>
      <c r="E42" s="18">
        <v>6.5999999046325684</v>
      </c>
      <c r="F42" s="18">
        <v>6.5999999046325684</v>
      </c>
      <c r="G42" s="18">
        <v>6.5999999046325684</v>
      </c>
      <c r="H42" s="18">
        <v>6.5999999046325684</v>
      </c>
      <c r="I42" s="18">
        <v>6.5999999046325684</v>
      </c>
      <c r="J42" s="18">
        <v>6.5999999046325684</v>
      </c>
      <c r="K42" s="29">
        <v>6.5999999046325684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xRedEM2GXMQPQ+Kb1q3MQFqCtTcIX3TNYwU+KkM564kjyZCMfwNP2j7tPPy/1U8YZwybvJfsgGDOp0oPT2/A==" saltValue="fOj75Xun+pzIiPtqCu/l1w==" spinCount="100000" sheet="1" objects="1" scenarios="1"/>
  <mergeCells count="5">
    <mergeCell ref="A1:K1"/>
    <mergeCell ref="B11:K12"/>
    <mergeCell ref="A25:A26"/>
    <mergeCell ref="B25:F25"/>
    <mergeCell ref="G25:K25"/>
  </mergeCells>
  <conditionalFormatting sqref="B49:K49">
    <cfRule type="containsText" dxfId="457" priority="1" operator="containsText" text="No">
      <formula>NOT(ISERROR(SEARCH("No",B49)))</formula>
    </cfRule>
    <cfRule type="containsText" dxfId="456" priority="2" operator="containsText" text="Yes">
      <formula>NOT(ISERROR(SEARCH("Yes",B49)))</formula>
    </cfRule>
  </conditionalFormatting>
  <hyperlinks>
    <hyperlink ref="A60" location="Index!A1" display="Back to Index" xr:uid="{09D86F63-B792-40BE-8A69-D5DE417428FA}"/>
  </hyperlinks>
  <pageMargins left="0.7" right="0.7" top="0.75" bottom="0.75" header="0.3" footer="0.3"/>
  <pageSetup paperSize="9" scale="89" orientation="portrait" r:id="rId1"/>
  <colBreaks count="1" manualBreakCount="1">
    <brk id="11"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488AB6-6228-4075-8671-CCA360EF7584}">
  <sheetPr codeName="Sheet1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121</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122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124</v>
      </c>
      <c r="C8" s="4"/>
      <c r="D8" s="4"/>
      <c r="E8" s="4"/>
      <c r="F8" s="4"/>
      <c r="G8" s="4"/>
      <c r="H8" s="4"/>
      <c r="I8" s="4"/>
      <c r="J8" s="4"/>
    </row>
    <row r="9" spans="1:11" ht="13.35" customHeight="1" x14ac:dyDescent="0.25">
      <c r="A9" s="10" t="s">
        <v>3</v>
      </c>
      <c r="B9" s="5" t="s">
        <v>125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126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53.200000762939453</v>
      </c>
      <c r="C28" s="18">
        <v>53.200000762939453</v>
      </c>
      <c r="D28" s="18">
        <v>53.200000762939453</v>
      </c>
      <c r="E28" s="18">
        <v>53.200000762939453</v>
      </c>
      <c r="F28" s="18">
        <v>53.200000762939453</v>
      </c>
      <c r="G28" s="18">
        <v>53.200000762939453</v>
      </c>
      <c r="H28" s="18">
        <v>53.200000762939453</v>
      </c>
      <c r="I28" s="18">
        <v>53.200000762939453</v>
      </c>
      <c r="J28" s="18">
        <v>53.200000762939453</v>
      </c>
      <c r="K28" s="29">
        <v>53.200000762939453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v>
      </c>
      <c r="C30" s="18">
        <v>22.899999618530273</v>
      </c>
      <c r="D30" s="18">
        <v>23</v>
      </c>
      <c r="E30" s="18">
        <v>23</v>
      </c>
      <c r="F30" s="18">
        <v>23</v>
      </c>
      <c r="G30" s="18">
        <v>17.5</v>
      </c>
      <c r="H30" s="18">
        <v>17.100000381469727</v>
      </c>
      <c r="I30" s="18">
        <v>17</v>
      </c>
      <c r="J30" s="18">
        <v>16.899999618530273</v>
      </c>
      <c r="K30" s="29">
        <v>16.899999618530273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0.98799999999999999</v>
      </c>
      <c r="H33" s="18">
        <v>0.98799999999999999</v>
      </c>
      <c r="I33" s="18">
        <v>0.98799999999999999</v>
      </c>
      <c r="J33" s="18">
        <v>0.98799999999999999</v>
      </c>
      <c r="K33" s="29">
        <v>0.98799999999999999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21</v>
      </c>
      <c r="C35" s="18">
        <v>20.799999237060547</v>
      </c>
      <c r="D35" s="18">
        <v>20.899999618530273</v>
      </c>
      <c r="E35" s="18">
        <v>20.899999618530273</v>
      </c>
      <c r="F35" s="18">
        <v>20.899999618530273</v>
      </c>
      <c r="G35" s="18">
        <v>16.700000762939453</v>
      </c>
      <c r="H35" s="18">
        <v>16.399999618530273</v>
      </c>
      <c r="I35" s="18">
        <v>16.200000762939453</v>
      </c>
      <c r="J35" s="18">
        <v>16.200000762939453</v>
      </c>
      <c r="K35" s="29">
        <v>16.100000381469727</v>
      </c>
    </row>
    <row r="36" spans="1:11" ht="13.35" customHeight="1" x14ac:dyDescent="0.25">
      <c r="A36" s="21" t="s">
        <v>23</v>
      </c>
      <c r="B36" s="25">
        <v>1.1000000000000001</v>
      </c>
      <c r="C36" s="18">
        <v>1</v>
      </c>
      <c r="D36" s="18">
        <v>1</v>
      </c>
      <c r="E36" s="18">
        <v>1</v>
      </c>
      <c r="F36" s="18">
        <v>1</v>
      </c>
      <c r="G36" s="18">
        <v>0.8</v>
      </c>
      <c r="H36" s="18">
        <v>0.8</v>
      </c>
      <c r="I36" s="18">
        <v>0.8</v>
      </c>
      <c r="J36" s="18">
        <v>0.8</v>
      </c>
      <c r="K36" s="29">
        <v>0.8</v>
      </c>
    </row>
    <row r="37" spans="1:11" ht="13.35" customHeight="1" x14ac:dyDescent="0.25">
      <c r="A37" s="21" t="s">
        <v>24</v>
      </c>
      <c r="B37" s="25">
        <v>18.5</v>
      </c>
      <c r="C37" s="18">
        <v>18.5</v>
      </c>
      <c r="D37" s="18">
        <v>18.5</v>
      </c>
      <c r="E37" s="18">
        <v>18.5</v>
      </c>
      <c r="F37" s="18">
        <v>18.5</v>
      </c>
      <c r="G37" s="18">
        <v>18.5</v>
      </c>
      <c r="H37" s="18">
        <v>18.5</v>
      </c>
      <c r="I37" s="18">
        <v>18.5</v>
      </c>
      <c r="J37" s="18">
        <v>18.5</v>
      </c>
      <c r="K37" s="29">
        <v>18.5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I3Isj7z8pwGiN3kHC/50w8KB4vQ5gh+mbT485BgBmAqT7efXaiEqpyYCFTt6xZMPuRyNbC2oHw/QwjcV2vWMA==" saltValue="7fMZeKyjIrCegKHlKMQGZA==" spinCount="100000" sheet="1" objects="1" scenarios="1"/>
  <mergeCells count="5">
    <mergeCell ref="A1:K1"/>
    <mergeCell ref="B11:K12"/>
    <mergeCell ref="A25:A26"/>
    <mergeCell ref="B25:F25"/>
    <mergeCell ref="G25:K25"/>
  </mergeCells>
  <conditionalFormatting sqref="B49:K49">
    <cfRule type="containsText" dxfId="455" priority="1" operator="containsText" text="No">
      <formula>NOT(ISERROR(SEARCH("No",B49)))</formula>
    </cfRule>
    <cfRule type="containsText" dxfId="454" priority="2" operator="containsText" text="Yes">
      <formula>NOT(ISERROR(SEARCH("Yes",B49)))</formula>
    </cfRule>
  </conditionalFormatting>
  <hyperlinks>
    <hyperlink ref="A60" location="Index!A1" display="Back to Index" xr:uid="{71158A3C-6026-46EA-9A6F-A7BF5C93CB3F}"/>
  </hyperlinks>
  <pageMargins left="0.7" right="0.7" top="0.75" bottom="0.75" header="0.3" footer="0.3"/>
  <pageSetup paperSize="9" scale="89" orientation="portrait" r:id="rId1"/>
  <colBreaks count="1" manualBreakCount="1">
    <brk id="11"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E0100E-3D72-4C37-9E2C-6181C5971721}">
  <sheetPr codeName="Sheet1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129</v>
      </c>
      <c r="H2" s="12" t="s">
        <v>6</v>
      </c>
      <c r="I2" s="15" t="s">
        <v>134</v>
      </c>
    </row>
    <row r="3" spans="1:11" ht="13.35" customHeight="1" x14ac:dyDescent="0.25">
      <c r="A3" s="3"/>
      <c r="B3" s="5"/>
      <c r="C3" s="4"/>
      <c r="D3" s="4"/>
      <c r="E3" s="4"/>
      <c r="F3" s="4"/>
      <c r="G3" s="4"/>
      <c r="H3" s="4"/>
      <c r="I3" s="4"/>
      <c r="J3" s="4"/>
    </row>
    <row r="4" spans="1:11" ht="13.35" customHeight="1" x14ac:dyDescent="0.25">
      <c r="A4" s="10" t="s">
        <v>2</v>
      </c>
      <c r="B4" s="5" t="s">
        <v>130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29.100000381469727</v>
      </c>
      <c r="C30" s="18">
        <v>29</v>
      </c>
      <c r="D30" s="18">
        <v>28.899999618530273</v>
      </c>
      <c r="E30" s="18">
        <v>28.799999237060547</v>
      </c>
      <c r="F30" s="18">
        <v>28.600000381469727</v>
      </c>
      <c r="G30" s="18">
        <v>18.700000762939453</v>
      </c>
      <c r="H30" s="18">
        <v>18.5</v>
      </c>
      <c r="I30" s="18">
        <v>18.299999237060547</v>
      </c>
      <c r="J30" s="18">
        <v>18.200000762939453</v>
      </c>
      <c r="K30" s="29">
        <v>18.100000381469727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0.997</v>
      </c>
      <c r="H33" s="18">
        <v>0.997</v>
      </c>
      <c r="I33" s="18">
        <v>0.997</v>
      </c>
      <c r="J33" s="18">
        <v>0.997</v>
      </c>
      <c r="K33" s="29">
        <v>0.997</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23.899999618530273</v>
      </c>
      <c r="C35" s="18">
        <v>23.799999237060547</v>
      </c>
      <c r="D35" s="18">
        <v>23.700000762939453</v>
      </c>
      <c r="E35" s="18">
        <v>23.600000381469727</v>
      </c>
      <c r="F35" s="18">
        <v>23.5</v>
      </c>
      <c r="G35" s="18">
        <v>17.399999618530273</v>
      </c>
      <c r="H35" s="18">
        <v>17.200000762939453</v>
      </c>
      <c r="I35" s="18">
        <v>17.100000381469727</v>
      </c>
      <c r="J35" s="18">
        <v>16.899999618530273</v>
      </c>
      <c r="K35" s="29">
        <v>16.799999237060547</v>
      </c>
    </row>
    <row r="36" spans="1:11" ht="13.35" customHeight="1" x14ac:dyDescent="0.25">
      <c r="A36" s="21" t="s">
        <v>23</v>
      </c>
      <c r="B36" s="25">
        <v>1.2</v>
      </c>
      <c r="C36" s="18">
        <v>1.2</v>
      </c>
      <c r="D36" s="18">
        <v>1.2</v>
      </c>
      <c r="E36" s="18">
        <v>1.2</v>
      </c>
      <c r="F36" s="18">
        <v>1.2</v>
      </c>
      <c r="G36" s="18">
        <v>0.9</v>
      </c>
      <c r="H36" s="18">
        <v>0.9</v>
      </c>
      <c r="I36" s="18">
        <v>0.9</v>
      </c>
      <c r="J36" s="18">
        <v>0.8</v>
      </c>
      <c r="K36" s="29">
        <v>0.8</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11.399999618530273</v>
      </c>
      <c r="C42" s="18">
        <v>11.399999618530273</v>
      </c>
      <c r="D42" s="18">
        <v>11.399999618530273</v>
      </c>
      <c r="E42" s="18">
        <v>11.399999618530273</v>
      </c>
      <c r="F42" s="18">
        <v>11.399999618530273</v>
      </c>
      <c r="G42" s="18">
        <v>11.399999618530273</v>
      </c>
      <c r="H42" s="18">
        <v>11.399999618530273</v>
      </c>
      <c r="I42" s="18">
        <v>11.399999618530273</v>
      </c>
      <c r="J42" s="18">
        <v>11.399999618530273</v>
      </c>
      <c r="K42" s="29">
        <v>11.399999618530273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YY5RU74eEGeUcuGPBlyPJkgZWgP0JaLdTUd2yWAEbD9TnkZtG5fm1FzBvAATVqjJB81YLm/uO2v0tz0Qp8DMA==" saltValue="XcEa2CpWx+0ZT4bMwRR1BA==" spinCount="100000" sheet="1" objects="1" scenarios="1"/>
  <mergeCells count="5">
    <mergeCell ref="A1:K1"/>
    <mergeCell ref="B11:K12"/>
    <mergeCell ref="A25:A26"/>
    <mergeCell ref="B25:F25"/>
    <mergeCell ref="G25:K25"/>
  </mergeCells>
  <conditionalFormatting sqref="B49:K49">
    <cfRule type="containsText" dxfId="453" priority="1" operator="containsText" text="No">
      <formula>NOT(ISERROR(SEARCH("No",B49)))</formula>
    </cfRule>
    <cfRule type="containsText" dxfId="452" priority="2" operator="containsText" text="Yes">
      <formula>NOT(ISERROR(SEARCH("Yes",B49)))</formula>
    </cfRule>
  </conditionalFormatting>
  <hyperlinks>
    <hyperlink ref="A60" location="Index!A1" display="Back to Index" xr:uid="{EEFAEF92-9A4D-41B5-B23D-DD9E9BA03FEA}"/>
  </hyperlinks>
  <pageMargins left="0.7" right="0.7" top="0.75" bottom="0.75" header="0.3" footer="0.3"/>
  <pageSetup paperSize="9" scale="89" orientation="portrait" r:id="rId1"/>
  <colBreaks count="1" manualBreakCount="1">
    <brk id="11"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3E8135-4A63-46AC-BC03-89820A723A7F}">
  <sheetPr codeName="Sheet1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135</v>
      </c>
      <c r="H2" s="12" t="s">
        <v>6</v>
      </c>
      <c r="I2" s="15" t="s">
        <v>141</v>
      </c>
    </row>
    <row r="3" spans="1:11" ht="13.35" customHeight="1" x14ac:dyDescent="0.25">
      <c r="A3" s="3"/>
      <c r="B3" s="5"/>
      <c r="C3" s="4"/>
      <c r="D3" s="4"/>
      <c r="E3" s="4"/>
      <c r="F3" s="4"/>
      <c r="G3" s="4"/>
      <c r="H3" s="4"/>
      <c r="I3" s="4"/>
      <c r="J3" s="4"/>
    </row>
    <row r="4" spans="1:11" ht="13.35" customHeight="1" x14ac:dyDescent="0.25">
      <c r="A4" s="10" t="s">
        <v>2</v>
      </c>
      <c r="B4" s="5" t="s">
        <v>136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139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140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52.200000762939453</v>
      </c>
      <c r="C28" s="18">
        <v>52.200000762939453</v>
      </c>
      <c r="D28" s="18">
        <v>52.200000762939453</v>
      </c>
      <c r="E28" s="18">
        <v>52.200000762939453</v>
      </c>
      <c r="F28" s="18">
        <v>52.200000762939453</v>
      </c>
      <c r="G28" s="18">
        <v>52.200000762939453</v>
      </c>
      <c r="H28" s="18">
        <v>52.200000762939453</v>
      </c>
      <c r="I28" s="18">
        <v>52.200000762939453</v>
      </c>
      <c r="J28" s="18">
        <v>52.200000762939453</v>
      </c>
      <c r="K28" s="29">
        <v>52.200000762939453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27.200000762939453</v>
      </c>
      <c r="C30" s="18">
        <v>27.100000381469727</v>
      </c>
      <c r="D30" s="18">
        <v>27.100000381469727</v>
      </c>
      <c r="E30" s="18">
        <v>27.100000381469727</v>
      </c>
      <c r="F30" s="18">
        <v>27</v>
      </c>
      <c r="G30" s="18">
        <v>16.799999237060547</v>
      </c>
      <c r="H30" s="18">
        <v>16.600000381469727</v>
      </c>
      <c r="I30" s="18">
        <v>16.5</v>
      </c>
      <c r="J30" s="18">
        <v>16.399999618530273</v>
      </c>
      <c r="K30" s="29">
        <v>16.399999618530273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0.97199999999999998</v>
      </c>
      <c r="H33" s="18">
        <v>0.97199999999999998</v>
      </c>
      <c r="I33" s="18">
        <v>0.97199999999999998</v>
      </c>
      <c r="J33" s="18">
        <v>0.97199999999999998</v>
      </c>
      <c r="K33" s="29">
        <v>0.97199999999999998</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25.5</v>
      </c>
      <c r="C35" s="18">
        <v>25.399999618530273</v>
      </c>
      <c r="D35" s="18">
        <v>25.399999618530273</v>
      </c>
      <c r="E35" s="18">
        <v>25.5</v>
      </c>
      <c r="F35" s="18">
        <v>25.399999618530273</v>
      </c>
      <c r="G35" s="18">
        <v>16.600000381469727</v>
      </c>
      <c r="H35" s="18">
        <v>16.399999618530273</v>
      </c>
      <c r="I35" s="18">
        <v>16.299999237060547</v>
      </c>
      <c r="J35" s="18">
        <v>16.200000762939453</v>
      </c>
      <c r="K35" s="29">
        <v>16.200000762939453</v>
      </c>
    </row>
    <row r="36" spans="1:11" ht="13.35" customHeight="1" x14ac:dyDescent="0.25">
      <c r="A36" s="21" t="s">
        <v>23</v>
      </c>
      <c r="B36" s="25">
        <v>1.3</v>
      </c>
      <c r="C36" s="18">
        <v>1.3</v>
      </c>
      <c r="D36" s="18">
        <v>1.3</v>
      </c>
      <c r="E36" s="18">
        <v>1.3</v>
      </c>
      <c r="F36" s="18">
        <v>1.3</v>
      </c>
      <c r="G36" s="18">
        <v>0.8</v>
      </c>
      <c r="H36" s="18">
        <v>0.8</v>
      </c>
      <c r="I36" s="18">
        <v>0.8</v>
      </c>
      <c r="J36" s="18">
        <v>0.8</v>
      </c>
      <c r="K36" s="29">
        <v>0.8</v>
      </c>
    </row>
    <row r="37" spans="1:11" ht="13.35" customHeight="1" x14ac:dyDescent="0.25">
      <c r="A37" s="21" t="s">
        <v>24</v>
      </c>
      <c r="B37" s="25">
        <v>11.5</v>
      </c>
      <c r="C37" s="18">
        <v>11.5</v>
      </c>
      <c r="D37" s="18">
        <v>11.5</v>
      </c>
      <c r="E37" s="18">
        <v>11.5</v>
      </c>
      <c r="F37" s="18">
        <v>11.5</v>
      </c>
      <c r="G37" s="18">
        <v>11.5</v>
      </c>
      <c r="H37" s="18">
        <v>11.5</v>
      </c>
      <c r="I37" s="18">
        <v>11.5</v>
      </c>
      <c r="J37" s="18">
        <v>11.5</v>
      </c>
      <c r="K37" s="29">
        <v>11.5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28.799999237060547</v>
      </c>
      <c r="C40" s="18">
        <v>28.799999237060547</v>
      </c>
      <c r="D40" s="18">
        <v>28.799999237060547</v>
      </c>
      <c r="E40" s="18">
        <v>28.799999237060547</v>
      </c>
      <c r="F40" s="18">
        <v>28.799999237060547</v>
      </c>
      <c r="G40" s="18">
        <v>32.5</v>
      </c>
      <c r="H40" s="18">
        <v>32.5</v>
      </c>
      <c r="I40" s="18">
        <v>32.5</v>
      </c>
      <c r="J40" s="18">
        <v>32.5</v>
      </c>
      <c r="K40" s="29">
        <v>32.5</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3.5</v>
      </c>
      <c r="C42" s="18">
        <v>3.5</v>
      </c>
      <c r="D42" s="18">
        <v>3.5</v>
      </c>
      <c r="E42" s="18">
        <v>3.5</v>
      </c>
      <c r="F42" s="18">
        <v>3.5</v>
      </c>
      <c r="G42" s="18">
        <v>3.5</v>
      </c>
      <c r="H42" s="18">
        <v>3.5</v>
      </c>
      <c r="I42" s="18">
        <v>3.5</v>
      </c>
      <c r="J42" s="18">
        <v>3.5</v>
      </c>
      <c r="K42" s="29">
        <v>3.5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C1hXfvbHhvvSKX85rjTvExqj0TTrU8DrSTxjzwp64xj/qZQ2mGV4XhxHUZuhLJotjs1Po1UwvaSFtlG/px+70A==" saltValue="yeF+rvAUW6Il+JGiopwzfQ==" spinCount="100000" sheet="1" objects="1" scenarios="1"/>
  <mergeCells count="5">
    <mergeCell ref="A1:K1"/>
    <mergeCell ref="B11:K12"/>
    <mergeCell ref="A25:A26"/>
    <mergeCell ref="B25:F25"/>
    <mergeCell ref="G25:K25"/>
  </mergeCells>
  <conditionalFormatting sqref="B49:K49">
    <cfRule type="containsText" dxfId="451" priority="1" operator="containsText" text="No">
      <formula>NOT(ISERROR(SEARCH("No",B49)))</formula>
    </cfRule>
    <cfRule type="containsText" dxfId="450" priority="2" operator="containsText" text="Yes">
      <formula>NOT(ISERROR(SEARCH("Yes",B49)))</formula>
    </cfRule>
  </conditionalFormatting>
  <hyperlinks>
    <hyperlink ref="A60" location="Index!A1" display="Back to Index" xr:uid="{8305A640-3BD0-45BC-A297-08229F877D45}"/>
  </hyperlinks>
  <pageMargins left="0.7" right="0.7" top="0.75" bottom="0.75" header="0.3" footer="0.3"/>
  <pageSetup paperSize="9" scale="89" orientation="portrait" r:id="rId1"/>
  <colBreaks count="1" manualBreakCount="1">
    <brk id="11"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4DBCCB-B283-4CE4-BDBA-8F8B80B729F2}">
  <sheetPr codeName="Sheet1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142</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143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145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146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147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12</v>
      </c>
      <c r="C28" s="18">
        <v>12</v>
      </c>
      <c r="D28" s="18">
        <v>12</v>
      </c>
      <c r="E28" s="18">
        <v>12</v>
      </c>
      <c r="F28" s="18">
        <v>12</v>
      </c>
      <c r="G28" s="18">
        <v>12</v>
      </c>
      <c r="H28" s="18">
        <v>12</v>
      </c>
      <c r="I28" s="18">
        <v>12</v>
      </c>
      <c r="J28" s="18">
        <v>12</v>
      </c>
      <c r="K28" s="29">
        <v>12</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8.8000001907348633</v>
      </c>
      <c r="C30" s="18">
        <v>8.6999998092651367</v>
      </c>
      <c r="D30" s="18">
        <v>8.6999998092651367</v>
      </c>
      <c r="E30" s="18">
        <v>8.6999998092651367</v>
      </c>
      <c r="F30" s="18">
        <v>8.6000003814697266</v>
      </c>
      <c r="G30" s="18">
        <v>5.5</v>
      </c>
      <c r="H30" s="18">
        <v>5.4000000953674316</v>
      </c>
      <c r="I30" s="18">
        <v>5.4000000953674316</v>
      </c>
      <c r="J30" s="18">
        <v>5.3000001907348633</v>
      </c>
      <c r="K30" s="29">
        <v>5.3000001907348633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0.998</v>
      </c>
      <c r="H33" s="18">
        <v>0.998</v>
      </c>
      <c r="I33" s="18">
        <v>0.998</v>
      </c>
      <c r="J33" s="18">
        <v>0.998</v>
      </c>
      <c r="K33" s="29">
        <v>0.998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7.5</v>
      </c>
      <c r="C35" s="18">
        <v>7.4000000953674316</v>
      </c>
      <c r="D35" s="18">
        <v>7.4000000953674316</v>
      </c>
      <c r="E35" s="18">
        <v>7.4000000953674316</v>
      </c>
      <c r="F35" s="18">
        <v>7.4000000953674316</v>
      </c>
      <c r="G35" s="18">
        <v>5.0999999046325684</v>
      </c>
      <c r="H35" s="18">
        <v>5.0999999046325684</v>
      </c>
      <c r="I35" s="18">
        <v>5</v>
      </c>
      <c r="J35" s="18">
        <v>5</v>
      </c>
      <c r="K35" s="29">
        <v>5</v>
      </c>
    </row>
    <row r="36" spans="1:11" ht="13.35" customHeight="1" x14ac:dyDescent="0.25">
      <c r="A36" s="21" t="s">
        <v>23</v>
      </c>
      <c r="B36" s="25">
        <v>0.4</v>
      </c>
      <c r="C36" s="18">
        <v>0.4</v>
      </c>
      <c r="D36" s="18">
        <v>0.4</v>
      </c>
      <c r="E36" s="18">
        <v>0.4</v>
      </c>
      <c r="F36" s="18">
        <v>0.4</v>
      </c>
      <c r="G36" s="18">
        <v>0.3</v>
      </c>
      <c r="H36" s="18">
        <v>0.3</v>
      </c>
      <c r="I36" s="18">
        <v>0.3</v>
      </c>
      <c r="J36" s="18">
        <v>0.3</v>
      </c>
      <c r="K36" s="29">
        <v>0.3</v>
      </c>
    </row>
    <row r="37" spans="1:11" ht="13.35" customHeight="1" x14ac:dyDescent="0.25">
      <c r="A37" s="21" t="s">
        <v>24</v>
      </c>
      <c r="B37" s="25">
        <v>139.5</v>
      </c>
      <c r="C37" s="18">
        <v>139.5</v>
      </c>
      <c r="D37" s="18">
        <v>139.5</v>
      </c>
      <c r="E37" s="18">
        <v>139.5</v>
      </c>
      <c r="F37" s="18">
        <v>139.5</v>
      </c>
      <c r="G37" s="18">
        <v>139.5</v>
      </c>
      <c r="H37" s="18">
        <v>139.5</v>
      </c>
      <c r="I37" s="18">
        <v>139.5</v>
      </c>
      <c r="J37" s="18">
        <v>139.5</v>
      </c>
      <c r="K37" s="29">
        <v>139.5</v>
      </c>
    </row>
    <row r="38" spans="1:11" ht="13.35" customHeight="1" x14ac:dyDescent="0.25">
      <c r="A38" s="21" t="s">
        <v>25</v>
      </c>
      <c r="B38" s="25">
        <v>7.5</v>
      </c>
      <c r="C38" s="18">
        <v>7.4000000953674316</v>
      </c>
      <c r="D38" s="18">
        <v>7.4000000953674316</v>
      </c>
      <c r="E38" s="18">
        <v>7.4000000953674316</v>
      </c>
      <c r="F38" s="18">
        <v>7.4000000953674316</v>
      </c>
      <c r="G38" s="18">
        <v>5.0999999046325684</v>
      </c>
      <c r="H38" s="18">
        <v>5.0999999046325684</v>
      </c>
      <c r="I38" s="18">
        <v>5</v>
      </c>
      <c r="J38" s="18">
        <v>5</v>
      </c>
      <c r="K38" s="29">
        <v>5</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21.799999237060547</v>
      </c>
      <c r="C40" s="18">
        <v>21.899999618530273</v>
      </c>
      <c r="D40" s="18">
        <v>21.899999618530273</v>
      </c>
      <c r="E40" s="18">
        <v>22</v>
      </c>
      <c r="F40" s="18">
        <v>22</v>
      </c>
      <c r="G40" s="18">
        <v>29</v>
      </c>
      <c r="H40" s="18">
        <v>29.100000381469727</v>
      </c>
      <c r="I40" s="18">
        <v>29.100000381469727</v>
      </c>
      <c r="J40" s="18">
        <v>29.200000762939453</v>
      </c>
      <c r="K40" s="29">
        <v>29.200000762939453</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5.6999998092651367</v>
      </c>
      <c r="C42" s="18">
        <v>5.6999998092651367</v>
      </c>
      <c r="D42" s="18">
        <v>5.6999998092651367</v>
      </c>
      <c r="E42" s="18">
        <v>5.6999998092651367</v>
      </c>
      <c r="F42" s="18">
        <v>5.6999998092651367</v>
      </c>
      <c r="G42" s="18">
        <v>5.6999998092651367</v>
      </c>
      <c r="H42" s="18">
        <v>5.6999998092651367</v>
      </c>
      <c r="I42" s="18">
        <v>5.6999998092651367</v>
      </c>
      <c r="J42" s="18">
        <v>5.6999998092651367</v>
      </c>
      <c r="K42" s="29">
        <v>5.6999998092651367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D4QiO7KYvSUZM26iwgySrKMilRCF0jiFJad4HvJUA9V4pmNGczJjIAvZXCJAyeKcdv4O1qXLYdJLUYNeSUhacg==" saltValue="0lFFtTithP7S9Fiv7lLbAg==" spinCount="100000" sheet="1" objects="1" scenarios="1"/>
  <mergeCells count="5">
    <mergeCell ref="A1:K1"/>
    <mergeCell ref="B11:K12"/>
    <mergeCell ref="A25:A26"/>
    <mergeCell ref="B25:F25"/>
    <mergeCell ref="G25:K25"/>
  </mergeCells>
  <conditionalFormatting sqref="B49:K49">
    <cfRule type="containsText" dxfId="449" priority="1" operator="containsText" text="No">
      <formula>NOT(ISERROR(SEARCH("No",B49)))</formula>
    </cfRule>
    <cfRule type="containsText" dxfId="448" priority="2" operator="containsText" text="Yes">
      <formula>NOT(ISERROR(SEARCH("Yes",B49)))</formula>
    </cfRule>
  </conditionalFormatting>
  <hyperlinks>
    <hyperlink ref="A60" location="Index!A1" display="Back to Index" xr:uid="{99623D14-F649-4F64-A88A-99D089929590}"/>
  </hyperlinks>
  <pageMargins left="0.7" right="0.7" top="0.75" bottom="0.75" header="0.3" footer="0.3"/>
  <pageSetup paperSize="9" scale="89" orientation="portrait" r:id="rId1"/>
  <colBreaks count="1" manualBreakCount="1">
    <brk id="11"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CE3D4-351D-4000-8052-D739C569719A}">
  <sheetPr codeName="Sheet1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149</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151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146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152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11.100000381469727</v>
      </c>
      <c r="C30" s="18">
        <v>11</v>
      </c>
      <c r="D30" s="18">
        <v>11</v>
      </c>
      <c r="E30" s="18">
        <v>10.899999618530273</v>
      </c>
      <c r="F30" s="18">
        <v>10.800000190734863</v>
      </c>
      <c r="G30" s="18">
        <v>6.4000000953674316</v>
      </c>
      <c r="H30" s="18">
        <v>6.3000001907348633</v>
      </c>
      <c r="I30" s="18">
        <v>6.3000001907348633</v>
      </c>
      <c r="J30" s="18">
        <v>6.1999998092651367</v>
      </c>
      <c r="K30" s="29">
        <v>6.1999998092651367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0.98299999999999998</v>
      </c>
      <c r="C33" s="18">
        <v>0.98299999999999998</v>
      </c>
      <c r="D33" s="18">
        <v>0.98299999999999998</v>
      </c>
      <c r="E33" s="18">
        <v>0.98299999999999998</v>
      </c>
      <c r="F33" s="18">
        <v>0.98299999999999998</v>
      </c>
      <c r="G33" s="18">
        <v>1</v>
      </c>
      <c r="H33" s="18">
        <v>1</v>
      </c>
      <c r="I33" s="18">
        <v>1</v>
      </c>
      <c r="J33" s="18">
        <v>1</v>
      </c>
      <c r="K33" s="29">
        <v>1</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9.5</v>
      </c>
      <c r="C35" s="18">
        <v>9.3999996185302734</v>
      </c>
      <c r="D35" s="18">
        <v>9.3999996185302734</v>
      </c>
      <c r="E35" s="18">
        <v>9.3000001907348633</v>
      </c>
      <c r="F35" s="18">
        <v>9.3000001907348633</v>
      </c>
      <c r="G35" s="18">
        <v>6</v>
      </c>
      <c r="H35" s="18">
        <v>5.9000000953674316</v>
      </c>
      <c r="I35" s="18">
        <v>5.9000000953674316</v>
      </c>
      <c r="J35" s="18">
        <v>5.8000001907348633</v>
      </c>
      <c r="K35" s="29">
        <v>5.8000001907348633</v>
      </c>
    </row>
    <row r="36" spans="1:11" ht="13.35" customHeight="1" x14ac:dyDescent="0.25">
      <c r="A36" s="21" t="s">
        <v>23</v>
      </c>
      <c r="B36" s="25">
        <v>0.5</v>
      </c>
      <c r="C36" s="18">
        <v>0.5</v>
      </c>
      <c r="D36" s="18">
        <v>0.5</v>
      </c>
      <c r="E36" s="18">
        <v>0.5</v>
      </c>
      <c r="F36" s="18">
        <v>0.5</v>
      </c>
      <c r="G36" s="18">
        <v>0.3</v>
      </c>
      <c r="H36" s="18">
        <v>0.3</v>
      </c>
      <c r="I36" s="18">
        <v>0.3</v>
      </c>
      <c r="J36" s="18">
        <v>0.3</v>
      </c>
      <c r="K36" s="29">
        <v>0.3</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v>9.5</v>
      </c>
      <c r="C38" s="18">
        <v>9.3999996185302734</v>
      </c>
      <c r="D38" s="18">
        <v>9.3999996185302734</v>
      </c>
      <c r="E38" s="18">
        <v>9.3000001907348633</v>
      </c>
      <c r="F38" s="18">
        <v>9.3000001907348633</v>
      </c>
      <c r="G38" s="18">
        <v>6</v>
      </c>
      <c r="H38" s="18">
        <v>5.9000000953674316</v>
      </c>
      <c r="I38" s="18">
        <v>5.9000000953674316</v>
      </c>
      <c r="J38" s="18">
        <v>5.8000001907348633</v>
      </c>
      <c r="K38" s="29">
        <v>5.8000001907348633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5</v>
      </c>
      <c r="C40" s="18">
        <v>5.0999999046325684</v>
      </c>
      <c r="D40" s="18">
        <v>5.0999999046325684</v>
      </c>
      <c r="E40" s="18">
        <v>5.0999999046325684</v>
      </c>
      <c r="F40" s="18">
        <v>5.0999999046325684</v>
      </c>
      <c r="G40" s="18">
        <v>8.8999996185302734</v>
      </c>
      <c r="H40" s="18">
        <v>8.8999996185302734</v>
      </c>
      <c r="I40" s="18">
        <v>9</v>
      </c>
      <c r="J40" s="18">
        <v>9</v>
      </c>
      <c r="K40" s="29">
        <v>9</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5.6999998092651367</v>
      </c>
      <c r="C42" s="18">
        <v>5.6999998092651367</v>
      </c>
      <c r="D42" s="18">
        <v>5.6999998092651367</v>
      </c>
      <c r="E42" s="18">
        <v>5.6999998092651367</v>
      </c>
      <c r="F42" s="18">
        <v>5.6999998092651367</v>
      </c>
      <c r="G42" s="18">
        <v>5.6999998092651367</v>
      </c>
      <c r="H42" s="18">
        <v>5.6999998092651367</v>
      </c>
      <c r="I42" s="18">
        <v>5.6999998092651367</v>
      </c>
      <c r="J42" s="18">
        <v>5.6999998092651367</v>
      </c>
      <c r="K42" s="29">
        <v>5.6999998092651367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sRezGxnmN26FGJIjY39BNsioS2hjelxQdEpAEFvubX3EjVKTSTNiI07Zftw3TaojWuAw8Qw1ISrapJv6a7sxQ==" saltValue="4ENpqlIXBdnTohMACt5LXg==" spinCount="100000" sheet="1" objects="1" scenarios="1"/>
  <mergeCells count="5">
    <mergeCell ref="A1:K1"/>
    <mergeCell ref="B11:K12"/>
    <mergeCell ref="A25:A26"/>
    <mergeCell ref="B25:F25"/>
    <mergeCell ref="G25:K25"/>
  </mergeCells>
  <conditionalFormatting sqref="B49:K49">
    <cfRule type="containsText" dxfId="447" priority="1" operator="containsText" text="No">
      <formula>NOT(ISERROR(SEARCH("No",B49)))</formula>
    </cfRule>
    <cfRule type="containsText" dxfId="446" priority="2" operator="containsText" text="Yes">
      <formula>NOT(ISERROR(SEARCH("Yes",B49)))</formula>
    </cfRule>
  </conditionalFormatting>
  <hyperlinks>
    <hyperlink ref="A60" location="Index!A1" display="Back to Index" xr:uid="{FAE83A09-9B20-4A2C-8CE3-AA3682DD2F86}"/>
  </hyperlinks>
  <pageMargins left="0.7" right="0.7" top="0.75" bottom="0.75" header="0.3" footer="0.3"/>
  <pageSetup paperSize="9" scale="89" orientation="portrait" r:id="rId1"/>
  <colBreaks count="1" manualBreakCount="1">
    <brk id="11"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9B3D54-0D98-44E2-A3BC-6F33592ADDD8}">
  <sheetPr codeName="Sheet2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153</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154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156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157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158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23.399999618530273</v>
      </c>
      <c r="C30" s="18">
        <v>23.700000762939453</v>
      </c>
      <c r="D30" s="18">
        <v>24.100000381469727</v>
      </c>
      <c r="E30" s="18">
        <v>24.5</v>
      </c>
      <c r="F30" s="18">
        <v>24.899999618530273</v>
      </c>
      <c r="G30" s="18">
        <v>13.5</v>
      </c>
      <c r="H30" s="18">
        <v>13.600000381469727</v>
      </c>
      <c r="I30" s="18">
        <v>13.699999809265137</v>
      </c>
      <c r="J30" s="18">
        <v>13.899999618530273</v>
      </c>
      <c r="K30" s="29">
        <v>14.100000381469727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0.96799999999999997</v>
      </c>
      <c r="C33" s="18">
        <v>0.96799999999999997</v>
      </c>
      <c r="D33" s="18">
        <v>0.96799999999999997</v>
      </c>
      <c r="E33" s="18">
        <v>0.96799999999999997</v>
      </c>
      <c r="F33" s="18">
        <v>0.96799999999999997</v>
      </c>
      <c r="G33" s="18">
        <v>0.98399999999999999</v>
      </c>
      <c r="H33" s="18">
        <v>0.98399999999999999</v>
      </c>
      <c r="I33" s="18">
        <v>0.98399999999999999</v>
      </c>
      <c r="J33" s="18">
        <v>0.98399999999999999</v>
      </c>
      <c r="K33" s="29">
        <v>0.98399999999999999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19.100000381469727</v>
      </c>
      <c r="C35" s="18">
        <v>19.299999237060547</v>
      </c>
      <c r="D35" s="18">
        <v>19.600000381469727</v>
      </c>
      <c r="E35" s="18">
        <v>20</v>
      </c>
      <c r="F35" s="18">
        <v>20.299999237060547</v>
      </c>
      <c r="G35" s="18">
        <v>12.899999618530273</v>
      </c>
      <c r="H35" s="18">
        <v>13</v>
      </c>
      <c r="I35" s="18">
        <v>13.100000381469727</v>
      </c>
      <c r="J35" s="18">
        <v>13.199999809265137</v>
      </c>
      <c r="K35" s="29">
        <v>13.399999618530273</v>
      </c>
    </row>
    <row r="36" spans="1:11" ht="13.35" customHeight="1" x14ac:dyDescent="0.25">
      <c r="A36" s="21" t="s">
        <v>23</v>
      </c>
      <c r="B36" s="25">
        <v>1</v>
      </c>
      <c r="C36" s="18">
        <v>1</v>
      </c>
      <c r="D36" s="18">
        <v>1</v>
      </c>
      <c r="E36" s="18">
        <v>1</v>
      </c>
      <c r="F36" s="18">
        <v>1</v>
      </c>
      <c r="G36" s="18">
        <v>0.6</v>
      </c>
      <c r="H36" s="18">
        <v>0.7</v>
      </c>
      <c r="I36" s="18">
        <v>0.7</v>
      </c>
      <c r="J36" s="18">
        <v>0.7</v>
      </c>
      <c r="K36" s="29">
        <v>0.7</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19.100000381469727</v>
      </c>
      <c r="C38" s="18">
        <v>19.299999237060547</v>
      </c>
      <c r="D38" s="18">
        <v>19.600000381469727</v>
      </c>
      <c r="E38" s="18">
        <v>20</v>
      </c>
      <c r="F38" s="18">
        <v>20.299999237060547</v>
      </c>
      <c r="G38" s="18">
        <v>12.899999618530273</v>
      </c>
      <c r="H38" s="18">
        <v>13</v>
      </c>
      <c r="I38" s="18">
        <v>13.100000381469727</v>
      </c>
      <c r="J38" s="18">
        <v>13.199999809265137</v>
      </c>
      <c r="K38" s="29">
        <v>13.399999618530273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23.799999237060547</v>
      </c>
      <c r="C40" s="18">
        <v>23.799999237060547</v>
      </c>
      <c r="D40" s="18">
        <v>23.799999237060547</v>
      </c>
      <c r="E40" s="18">
        <v>23.799999237060547</v>
      </c>
      <c r="F40" s="18">
        <v>23.799999237060547</v>
      </c>
      <c r="G40" s="18">
        <v>25</v>
      </c>
      <c r="H40" s="18">
        <v>25</v>
      </c>
      <c r="I40" s="18">
        <v>25</v>
      </c>
      <c r="J40" s="18">
        <v>25</v>
      </c>
      <c r="K40" s="29">
        <v>25</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4.0999999046325684</v>
      </c>
      <c r="C42" s="18">
        <v>4.0999999046325684</v>
      </c>
      <c r="D42" s="18">
        <v>4.0999999046325684</v>
      </c>
      <c r="E42" s="18">
        <v>4.0999999046325684</v>
      </c>
      <c r="F42" s="18">
        <v>4.0999999046325684</v>
      </c>
      <c r="G42" s="18">
        <v>4.0999999046325684</v>
      </c>
      <c r="H42" s="18">
        <v>4.0999999046325684</v>
      </c>
      <c r="I42" s="18">
        <v>4.0999999046325684</v>
      </c>
      <c r="J42" s="18">
        <v>4.0999999046325684</v>
      </c>
      <c r="K42" s="29">
        <v>4.0999999046325684</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PQiHtcFDBkOV+7B1pXZIFPaACoxkf3ECAoy1FB1bGsHmUgw1b4YW6hPRZ9/+zCp6Y1A2ENIwaUOdQPxzLrkrQ==" saltValue="abJcY4ByLt2VW/vIFYigpQ==" spinCount="100000" sheet="1" objects="1" scenarios="1"/>
  <mergeCells count="5">
    <mergeCell ref="A1:K1"/>
    <mergeCell ref="B11:K12"/>
    <mergeCell ref="A25:A26"/>
    <mergeCell ref="B25:F25"/>
    <mergeCell ref="G25:K25"/>
  </mergeCells>
  <conditionalFormatting sqref="B49:K49">
    <cfRule type="containsText" dxfId="445" priority="1" operator="containsText" text="No">
      <formula>NOT(ISERROR(SEARCH("No",B49)))</formula>
    </cfRule>
    <cfRule type="containsText" dxfId="444" priority="2" operator="containsText" text="Yes">
      <formula>NOT(ISERROR(SEARCH("Yes",B49)))</formula>
    </cfRule>
  </conditionalFormatting>
  <hyperlinks>
    <hyperlink ref="A60" location="Index!A1" display="Back to Index" xr:uid="{55A6CF51-E17D-4A75-86D2-5F49EDFF76C1}"/>
  </hyperlinks>
  <pageMargins left="0.7" right="0.7" top="0.75" bottom="0.75" header="0.3" footer="0.3"/>
  <pageSetup paperSize="9" scale="89" orientation="portrait" r:id="rId1"/>
  <colBreaks count="1" manualBreakCount="1">
    <brk id="11" max="1048575"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9A732F-1064-4403-B594-1597692ADC0E}">
  <sheetPr codeName="Sheet2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160</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163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165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166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47</v>
      </c>
      <c r="H27" s="17" t="s">
        <v>47</v>
      </c>
      <c r="I27" s="17" t="s">
        <v>47</v>
      </c>
      <c r="J27" s="17" t="s">
        <v>47</v>
      </c>
      <c r="K27" s="28" t="s">
        <v>47</v>
      </c>
    </row>
    <row r="28" spans="1:11" ht="13.35" customHeight="1" x14ac:dyDescent="0.25">
      <c r="A28" s="21" t="s">
        <v>15</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38.099998474121094</v>
      </c>
      <c r="C30" s="18">
        <v>38</v>
      </c>
      <c r="D30" s="18">
        <v>37.900001525878906</v>
      </c>
      <c r="E30" s="18">
        <v>37.900001525878906</v>
      </c>
      <c r="F30" s="18">
        <v>37.700000762939453</v>
      </c>
      <c r="G30" s="18">
        <v>25.5</v>
      </c>
      <c r="H30" s="18">
        <v>25.200000762939453</v>
      </c>
      <c r="I30" s="18">
        <v>25</v>
      </c>
      <c r="J30" s="18">
        <v>24.899999618530273</v>
      </c>
      <c r="K30" s="29">
        <v>24.799999237060547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0.99</v>
      </c>
      <c r="H33" s="18">
        <v>0.99</v>
      </c>
      <c r="I33" s="18">
        <v>0.99</v>
      </c>
      <c r="J33" s="18">
        <v>0.99</v>
      </c>
      <c r="K33" s="29">
        <v>0.99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33.700000762939453</v>
      </c>
      <c r="C35" s="18">
        <v>33.5</v>
      </c>
      <c r="D35" s="18">
        <v>33.5</v>
      </c>
      <c r="E35" s="18">
        <v>33.400001525878906</v>
      </c>
      <c r="F35" s="18">
        <v>33.299999237060547</v>
      </c>
      <c r="G35" s="18">
        <v>24.399999618530273</v>
      </c>
      <c r="H35" s="18">
        <v>24.100000381469727</v>
      </c>
      <c r="I35" s="18">
        <v>23.899999618530273</v>
      </c>
      <c r="J35" s="18">
        <v>23.700000762939453</v>
      </c>
      <c r="K35" s="29">
        <v>23.700000762939453</v>
      </c>
    </row>
    <row r="36" spans="1:11" ht="13.35" customHeight="1" x14ac:dyDescent="0.25">
      <c r="A36" s="21" t="s">
        <v>23</v>
      </c>
      <c r="B36" s="25">
        <v>1.7</v>
      </c>
      <c r="C36" s="18">
        <v>1.7</v>
      </c>
      <c r="D36" s="18">
        <v>1.7</v>
      </c>
      <c r="E36" s="18">
        <v>1.7</v>
      </c>
      <c r="F36" s="18">
        <v>1.7</v>
      </c>
      <c r="G36" s="18">
        <v>1.2</v>
      </c>
      <c r="H36" s="18">
        <v>1.2</v>
      </c>
      <c r="I36" s="18">
        <v>1.2</v>
      </c>
      <c r="J36" s="18">
        <v>1.2</v>
      </c>
      <c r="K36" s="29">
        <v>1.2</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v>4.9000015258789063</v>
      </c>
      <c r="C38" s="18">
        <v>4.7000007629394531</v>
      </c>
      <c r="D38" s="18">
        <v>4.7000007629394531</v>
      </c>
      <c r="E38" s="18">
        <v>4.6000022888183594</v>
      </c>
      <c r="F38" s="18">
        <v>4.5</v>
      </c>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IV6oUu9EAzVFGKawAkf8Llg8KGp9ROt1A1hrr9TxcEERtJi0cdA1+9hOZ6xwzjey3niS4datB2hIrgWdeYFSw==" saltValue="kwE0bb65pL9ETuB/iOs6lA==" spinCount="100000" sheet="1" objects="1" scenarios="1"/>
  <mergeCells count="5">
    <mergeCell ref="A1:K1"/>
    <mergeCell ref="B11:K12"/>
    <mergeCell ref="A25:A26"/>
    <mergeCell ref="B25:F25"/>
    <mergeCell ref="G25:K25"/>
  </mergeCells>
  <conditionalFormatting sqref="B49:K49">
    <cfRule type="containsText" dxfId="443" priority="1" operator="containsText" text="No">
      <formula>NOT(ISERROR(SEARCH("No",B49)))</formula>
    </cfRule>
    <cfRule type="containsText" dxfId="442" priority="2" operator="containsText" text="Yes">
      <formula>NOT(ISERROR(SEARCH("Yes",B49)))</formula>
    </cfRule>
  </conditionalFormatting>
  <hyperlinks>
    <hyperlink ref="A60" location="Index!A1" display="Back to Index" xr:uid="{5EC1BA4D-46F3-4178-BE80-89EAE8F11B23}"/>
  </hyperlinks>
  <pageMargins left="0.7" right="0.7" top="0.75" bottom="0.75" header="0.3" footer="0.3"/>
  <pageSetup paperSize="9" scale="89" orientation="portrait" r:id="rId1"/>
  <colBreaks count="1" manualBreakCount="1">
    <brk id="11"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B91EAF-4D29-4BAD-B2B2-F89E7B79B28C}">
  <sheetPr codeName="Sheet2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168</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169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171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172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158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54.5</v>
      </c>
      <c r="C28" s="18">
        <v>54.5</v>
      </c>
      <c r="D28" s="18">
        <v>54.5</v>
      </c>
      <c r="E28" s="18">
        <v>54.5</v>
      </c>
      <c r="F28" s="18">
        <v>54.5</v>
      </c>
      <c r="G28" s="18">
        <v>54.5</v>
      </c>
      <c r="H28" s="18">
        <v>54.5</v>
      </c>
      <c r="I28" s="18">
        <v>54.5</v>
      </c>
      <c r="J28" s="18">
        <v>54.5</v>
      </c>
      <c r="K28" s="29">
        <v>54.5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19.100000381469727</v>
      </c>
      <c r="C30" s="18">
        <v>19.200000762939453</v>
      </c>
      <c r="D30" s="18">
        <v>19.5</v>
      </c>
      <c r="E30" s="18">
        <v>19.600000381469727</v>
      </c>
      <c r="F30" s="18">
        <v>19.700000762939453</v>
      </c>
      <c r="G30" s="18">
        <v>14.399999618530273</v>
      </c>
      <c r="H30" s="18">
        <v>14.300000190734863</v>
      </c>
      <c r="I30" s="18">
        <v>14.399999618530273</v>
      </c>
      <c r="J30" s="18">
        <v>14.5</v>
      </c>
      <c r="K30" s="29">
        <v>14.600000381469727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0.98599999999999999</v>
      </c>
      <c r="C33" s="18">
        <v>0.98599999999999999</v>
      </c>
      <c r="D33" s="18">
        <v>0.98599999999999999</v>
      </c>
      <c r="E33" s="18">
        <v>0.98599999999999999</v>
      </c>
      <c r="F33" s="18">
        <v>0.98599999999999999</v>
      </c>
      <c r="G33" s="18">
        <v>0.997</v>
      </c>
      <c r="H33" s="18">
        <v>0.997</v>
      </c>
      <c r="I33" s="18">
        <v>0.997</v>
      </c>
      <c r="J33" s="18">
        <v>0.997</v>
      </c>
      <c r="K33" s="29">
        <v>0.997</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17.600000381469727</v>
      </c>
      <c r="C35" s="18">
        <v>17.700000762939453</v>
      </c>
      <c r="D35" s="18">
        <v>18</v>
      </c>
      <c r="E35" s="18">
        <v>18.100000381469727</v>
      </c>
      <c r="F35" s="18">
        <v>18.200000762939453</v>
      </c>
      <c r="G35" s="18">
        <v>13.899999618530273</v>
      </c>
      <c r="H35" s="18">
        <v>13.800000190734863</v>
      </c>
      <c r="I35" s="18">
        <v>13.899999618530273</v>
      </c>
      <c r="J35" s="18">
        <v>14</v>
      </c>
      <c r="K35" s="29">
        <v>14.100000381469727</v>
      </c>
    </row>
    <row r="36" spans="1:11" ht="13.35" customHeight="1" x14ac:dyDescent="0.25">
      <c r="A36" s="21" t="s">
        <v>23</v>
      </c>
      <c r="B36" s="25">
        <v>0.9</v>
      </c>
      <c r="C36" s="18">
        <v>0.9</v>
      </c>
      <c r="D36" s="18">
        <v>0.9</v>
      </c>
      <c r="E36" s="18">
        <v>0.9</v>
      </c>
      <c r="F36" s="18">
        <v>0.9</v>
      </c>
      <c r="G36" s="18">
        <v>0.7</v>
      </c>
      <c r="H36" s="18">
        <v>0.7</v>
      </c>
      <c r="I36" s="18">
        <v>0.7</v>
      </c>
      <c r="J36" s="18">
        <v>0.7</v>
      </c>
      <c r="K36" s="29">
        <v>0.7</v>
      </c>
    </row>
    <row r="37" spans="1:11" ht="13.35" customHeight="1" x14ac:dyDescent="0.25">
      <c r="A37" s="21" t="s">
        <v>24</v>
      </c>
      <c r="B37" s="25">
        <v>14</v>
      </c>
      <c r="C37" s="18">
        <v>14</v>
      </c>
      <c r="D37" s="18">
        <v>14</v>
      </c>
      <c r="E37" s="18">
        <v>14</v>
      </c>
      <c r="F37" s="18">
        <v>14</v>
      </c>
      <c r="G37" s="18">
        <v>14</v>
      </c>
      <c r="H37" s="18">
        <v>14</v>
      </c>
      <c r="I37" s="18">
        <v>14</v>
      </c>
      <c r="J37" s="18">
        <v>14</v>
      </c>
      <c r="K37" s="29">
        <v>14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awGMFIgecsXzBjdXfzHPdgwlgvAFAy7fS1d2k7Tfr4nKFMAo4JGTjCmfhASOutIECxfgvgNecEtLYJ+atomoAw==" saltValue="qM+I5r1OkMwMOySuNMKtxw==" spinCount="100000" sheet="1" objects="1" scenarios="1"/>
  <mergeCells count="5">
    <mergeCell ref="A1:K1"/>
    <mergeCell ref="B11:K12"/>
    <mergeCell ref="A25:A26"/>
    <mergeCell ref="B25:F25"/>
    <mergeCell ref="G25:K25"/>
  </mergeCells>
  <conditionalFormatting sqref="B49:K49">
    <cfRule type="containsText" dxfId="441" priority="1" operator="containsText" text="No">
      <formula>NOT(ISERROR(SEARCH("No",B49)))</formula>
    </cfRule>
    <cfRule type="containsText" dxfId="440" priority="2" operator="containsText" text="Yes">
      <formula>NOT(ISERROR(SEARCH("Yes",B49)))</formula>
    </cfRule>
  </conditionalFormatting>
  <hyperlinks>
    <hyperlink ref="A60" location="Index!A1" display="Back to Index" xr:uid="{392A8481-9FC9-4F83-A2DE-7B1B4FB32FEB}"/>
  </hyperlinks>
  <pageMargins left="0.7" right="0.7" top="0.75" bottom="0.75" header="0.3" footer="0.3"/>
  <pageSetup paperSize="9" scale="89" orientation="portrait" r:id="rId1"/>
  <colBreaks count="1" manualBreakCount="1">
    <brk id="11"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97355C-4973-4EE8-8DE8-E1B727277EEB}">
  <sheetPr codeName="Sheet2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173</v>
      </c>
      <c r="H2" s="12" t="s">
        <v>6</v>
      </c>
      <c r="I2" s="15" t="s">
        <v>177</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174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175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176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57.200000762939453</v>
      </c>
      <c r="C28" s="18">
        <v>57.200000762939453</v>
      </c>
      <c r="D28" s="18">
        <v>57.200000762939453</v>
      </c>
      <c r="E28" s="18">
        <v>57.200000762939453</v>
      </c>
      <c r="F28" s="18">
        <v>57.200000762939453</v>
      </c>
      <c r="G28" s="18">
        <v>60</v>
      </c>
      <c r="H28" s="18">
        <v>60</v>
      </c>
      <c r="I28" s="18">
        <v>60</v>
      </c>
      <c r="J28" s="18">
        <v>60</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19.100000381469727</v>
      </c>
      <c r="C30" s="18">
        <v>19.100000381469727</v>
      </c>
      <c r="D30" s="18">
        <v>19</v>
      </c>
      <c r="E30" s="18">
        <v>19</v>
      </c>
      <c r="F30" s="18">
        <v>18.899999618530273</v>
      </c>
      <c r="G30" s="18">
        <v>14.600000381469727</v>
      </c>
      <c r="H30" s="18">
        <v>14.5</v>
      </c>
      <c r="I30" s="18">
        <v>14.399999618530273</v>
      </c>
      <c r="J30" s="18">
        <v>14.300000190734863</v>
      </c>
      <c r="K30" s="29">
        <v>14.199999809265137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0.97899999999999998</v>
      </c>
      <c r="C33" s="18">
        <v>0.97899999999999998</v>
      </c>
      <c r="D33" s="18">
        <v>0.97899999999999998</v>
      </c>
      <c r="E33" s="18">
        <v>0.97899999999999998</v>
      </c>
      <c r="F33" s="18">
        <v>0.97899999999999998</v>
      </c>
      <c r="G33" s="18">
        <v>0.997</v>
      </c>
      <c r="H33" s="18">
        <v>0.997</v>
      </c>
      <c r="I33" s="18">
        <v>0.997</v>
      </c>
      <c r="J33" s="18">
        <v>0.997</v>
      </c>
      <c r="K33" s="29">
        <v>0.997</v>
      </c>
    </row>
    <row r="34" spans="1:11" ht="13.35" customHeight="1" x14ac:dyDescent="0.25">
      <c r="A34" s="21" t="s">
        <v>21</v>
      </c>
      <c r="B34" s="25">
        <v>31.299999237060547</v>
      </c>
      <c r="C34" s="18">
        <v>31.299999237060547</v>
      </c>
      <c r="D34" s="18">
        <v>31.299999237060547</v>
      </c>
      <c r="E34" s="18">
        <v>31.299999237060547</v>
      </c>
      <c r="F34" s="18">
        <v>31.299999237060547</v>
      </c>
      <c r="G34" s="18">
        <v>33.5</v>
      </c>
      <c r="H34" s="18">
        <v>33.5</v>
      </c>
      <c r="I34" s="18">
        <v>33.5</v>
      </c>
      <c r="J34" s="18">
        <v>33.5</v>
      </c>
      <c r="K34" s="29">
        <v>33.5</v>
      </c>
    </row>
    <row r="35" spans="1:11" ht="13.35" customHeight="1" x14ac:dyDescent="0.25">
      <c r="A35" s="21" t="s">
        <v>22</v>
      </c>
      <c r="B35" s="25">
        <v>16.899999618530273</v>
      </c>
      <c r="C35" s="18">
        <v>16.899999618530273</v>
      </c>
      <c r="D35" s="18">
        <v>16.899999618530273</v>
      </c>
      <c r="E35" s="18">
        <v>16.799999237060547</v>
      </c>
      <c r="F35" s="18">
        <v>16.799999237060547</v>
      </c>
      <c r="G35" s="18">
        <v>13.699999809265137</v>
      </c>
      <c r="H35" s="18">
        <v>13.600000381469727</v>
      </c>
      <c r="I35" s="18">
        <v>13.5</v>
      </c>
      <c r="J35" s="18">
        <v>13.399999618530273</v>
      </c>
      <c r="K35" s="29">
        <v>13.399999618530273</v>
      </c>
    </row>
    <row r="36" spans="1:11" ht="13.35" customHeight="1" x14ac:dyDescent="0.25">
      <c r="A36" s="21" t="s">
        <v>23</v>
      </c>
      <c r="B36" s="25">
        <v>0.8</v>
      </c>
      <c r="C36" s="18">
        <v>0.8</v>
      </c>
      <c r="D36" s="18">
        <v>0.8</v>
      </c>
      <c r="E36" s="18">
        <v>0.8</v>
      </c>
      <c r="F36" s="18">
        <v>0.8</v>
      </c>
      <c r="G36" s="18">
        <v>0.7</v>
      </c>
      <c r="H36" s="18">
        <v>0.7</v>
      </c>
      <c r="I36" s="18">
        <v>0.7</v>
      </c>
      <c r="J36" s="18">
        <v>0.7</v>
      </c>
      <c r="K36" s="29">
        <v>0.7</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2.7000000476837158</v>
      </c>
      <c r="C42" s="18">
        <v>2.7000000476837158</v>
      </c>
      <c r="D42" s="18">
        <v>2.7000000476837158</v>
      </c>
      <c r="E42" s="18">
        <v>2.7000000476837158</v>
      </c>
      <c r="F42" s="18">
        <v>2.7000000476837158</v>
      </c>
      <c r="G42" s="18">
        <v>2.7000000476837158</v>
      </c>
      <c r="H42" s="18">
        <v>2.7000000476837158</v>
      </c>
      <c r="I42" s="18">
        <v>2.7000000476837158</v>
      </c>
      <c r="J42" s="18">
        <v>2.7000000476837158</v>
      </c>
      <c r="K42" s="29">
        <v>2.7000000476837158</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b0PYqJbw+tuOdYxFg37BYP80GXNAgoyx3BwBcaHtuweppYyib2drUQrwVf8xdPVHf44Oah/BqYyLhQ4wU+2mA==" saltValue="Bo6w2jlTdAgAzmma6JgDLw==" spinCount="100000" sheet="1" objects="1" scenarios="1"/>
  <mergeCells count="5">
    <mergeCell ref="A1:K1"/>
    <mergeCell ref="B11:K12"/>
    <mergeCell ref="A25:A26"/>
    <mergeCell ref="B25:F25"/>
    <mergeCell ref="G25:K25"/>
  </mergeCells>
  <conditionalFormatting sqref="B49:K49">
    <cfRule type="containsText" dxfId="439" priority="1" operator="containsText" text="No">
      <formula>NOT(ISERROR(SEARCH("No",B49)))</formula>
    </cfRule>
    <cfRule type="containsText" dxfId="438" priority="2" operator="containsText" text="Yes">
      <formula>NOT(ISERROR(SEARCH("Yes",B49)))</formula>
    </cfRule>
  </conditionalFormatting>
  <hyperlinks>
    <hyperlink ref="A60" location="Index!A1" display="Back to Index" xr:uid="{95F3E607-B7EF-4CD3-B66C-837AD666874B}"/>
  </hyperlinks>
  <pageMargins left="0.7" right="0.7" top="0.75" bottom="0.75" header="0.3" footer="0.3"/>
  <pageSetup paperSize="9" scale="89" orientation="portrait" r:id="rId1"/>
  <colBreaks count="1" manualBreakCount="1">
    <brk id="11" max="1048575"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5BE376-E28F-41D2-A495-70699053005B}">
  <sheetPr codeName="Sheet2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178</v>
      </c>
      <c r="H2" s="12" t="s">
        <v>6</v>
      </c>
      <c r="I2" s="15" t="s">
        <v>185</v>
      </c>
    </row>
    <row r="3" spans="1:11" ht="13.35" customHeight="1" x14ac:dyDescent="0.25">
      <c r="A3" s="3"/>
      <c r="B3" s="5"/>
      <c r="C3" s="4"/>
      <c r="D3" s="4"/>
      <c r="E3" s="4"/>
      <c r="F3" s="4"/>
      <c r="G3" s="4"/>
      <c r="H3" s="4"/>
      <c r="I3" s="4"/>
      <c r="J3" s="4"/>
    </row>
    <row r="4" spans="1:11" ht="13.35" customHeight="1" x14ac:dyDescent="0.25">
      <c r="A4" s="10" t="s">
        <v>2</v>
      </c>
      <c r="B4" s="5" t="s">
        <v>179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180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181</v>
      </c>
      <c r="C8" s="4"/>
      <c r="D8" s="4"/>
      <c r="E8" s="4"/>
      <c r="F8" s="4"/>
      <c r="G8" s="4"/>
      <c r="H8" s="4"/>
      <c r="I8" s="4"/>
      <c r="J8" s="4"/>
    </row>
    <row r="9" spans="1:11" ht="13.35" customHeight="1" x14ac:dyDescent="0.25">
      <c r="A9" s="10" t="s">
        <v>3</v>
      </c>
      <c r="B9" s="5" t="s">
        <v>182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183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184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37.900001525878906</v>
      </c>
      <c r="C28" s="18">
        <v>37.900001525878906</v>
      </c>
      <c r="D28" s="18">
        <v>37.900001525878906</v>
      </c>
      <c r="E28" s="18">
        <v>37.900001525878906</v>
      </c>
      <c r="F28" s="18">
        <v>37.900001525878906</v>
      </c>
      <c r="G28" s="18">
        <v>40.5</v>
      </c>
      <c r="H28" s="18">
        <v>40.5</v>
      </c>
      <c r="I28" s="18">
        <v>40.5</v>
      </c>
      <c r="J28" s="18">
        <v>40.5</v>
      </c>
      <c r="K28" s="29">
        <v>40.5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v>
      </c>
      <c r="C30" s="18">
        <v>20</v>
      </c>
      <c r="D30" s="18">
        <v>19.899999618530273</v>
      </c>
      <c r="E30" s="18">
        <v>19.899999618530273</v>
      </c>
      <c r="F30" s="18">
        <v>19.799999237060547</v>
      </c>
      <c r="G30" s="18">
        <v>12.699999809265137</v>
      </c>
      <c r="H30" s="18">
        <v>12.600000381469727</v>
      </c>
      <c r="I30" s="18">
        <v>12.5</v>
      </c>
      <c r="J30" s="18">
        <v>12.399999618530273</v>
      </c>
      <c r="K30" s="29">
        <v>12.399999618530273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0.98599999999999999</v>
      </c>
      <c r="C33" s="18">
        <v>0.98599999999999999</v>
      </c>
      <c r="D33" s="18">
        <v>0.98599999999999999</v>
      </c>
      <c r="E33" s="18">
        <v>0.98599999999999999</v>
      </c>
      <c r="F33" s="18">
        <v>0.98599999999999999</v>
      </c>
      <c r="G33" s="18">
        <v>0.998</v>
      </c>
      <c r="H33" s="18">
        <v>0.998</v>
      </c>
      <c r="I33" s="18">
        <v>0.998</v>
      </c>
      <c r="J33" s="18">
        <v>0.998</v>
      </c>
      <c r="K33" s="29">
        <v>0.998</v>
      </c>
    </row>
    <row r="34" spans="1:11" ht="13.35" customHeight="1" x14ac:dyDescent="0.25">
      <c r="A34" s="21" t="s">
        <v>21</v>
      </c>
      <c r="B34" s="25">
        <v>19.100000381469727</v>
      </c>
      <c r="C34" s="18">
        <v>19.100000381469727</v>
      </c>
      <c r="D34" s="18">
        <v>19.100000381469727</v>
      </c>
      <c r="E34" s="18">
        <v>19.100000381469727</v>
      </c>
      <c r="F34" s="18">
        <v>19.100000381469727</v>
      </c>
      <c r="G34" s="18">
        <v>20.399999618530273</v>
      </c>
      <c r="H34" s="18">
        <v>20.399999618530273</v>
      </c>
      <c r="I34" s="18">
        <v>20.399999618530273</v>
      </c>
      <c r="J34" s="18">
        <v>20.399999618530273</v>
      </c>
      <c r="K34" s="29">
        <v>20.399999618530273</v>
      </c>
    </row>
    <row r="35" spans="1:11" ht="13.35" customHeight="1" x14ac:dyDescent="0.25">
      <c r="A35" s="21" t="s">
        <v>22</v>
      </c>
      <c r="B35" s="25">
        <v>17.600000381469727</v>
      </c>
      <c r="C35" s="18">
        <v>17.5</v>
      </c>
      <c r="D35" s="18">
        <v>17.5</v>
      </c>
      <c r="E35" s="18">
        <v>17.5</v>
      </c>
      <c r="F35" s="18">
        <v>17.399999618530273</v>
      </c>
      <c r="G35" s="18">
        <v>12.199999809265137</v>
      </c>
      <c r="H35" s="18">
        <v>12.100000381469727</v>
      </c>
      <c r="I35" s="18">
        <v>12</v>
      </c>
      <c r="J35" s="18">
        <v>11.899999618530273</v>
      </c>
      <c r="K35" s="29">
        <v>11.899999618530273</v>
      </c>
    </row>
    <row r="36" spans="1:11" ht="13.35" customHeight="1" x14ac:dyDescent="0.25">
      <c r="A36" s="21" t="s">
        <v>23</v>
      </c>
      <c r="B36" s="25">
        <v>0.9</v>
      </c>
      <c r="C36" s="18">
        <v>0.9</v>
      </c>
      <c r="D36" s="18">
        <v>0.9</v>
      </c>
      <c r="E36" s="18">
        <v>0.9</v>
      </c>
      <c r="F36" s="18">
        <v>0.9</v>
      </c>
      <c r="G36" s="18">
        <v>0.6</v>
      </c>
      <c r="H36" s="18">
        <v>0.6</v>
      </c>
      <c r="I36" s="18">
        <v>0.6</v>
      </c>
      <c r="J36" s="18">
        <v>0.6</v>
      </c>
      <c r="K36" s="29">
        <v>0.6</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23</v>
      </c>
      <c r="C39" s="18">
        <v>23</v>
      </c>
      <c r="D39" s="18">
        <v>23</v>
      </c>
      <c r="E39" s="18">
        <v>23</v>
      </c>
      <c r="F39" s="18">
        <v>23</v>
      </c>
      <c r="G39" s="18">
        <v>25.5</v>
      </c>
      <c r="H39" s="18">
        <v>25.5</v>
      </c>
      <c r="I39" s="18">
        <v>25.5</v>
      </c>
      <c r="J39" s="18">
        <v>25.5</v>
      </c>
      <c r="K39" s="29">
        <v>25.5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6.5</v>
      </c>
      <c r="C42" s="18">
        <v>6.5</v>
      </c>
      <c r="D42" s="18">
        <v>6.5</v>
      </c>
      <c r="E42" s="18">
        <v>6.5</v>
      </c>
      <c r="F42" s="18">
        <v>6.5</v>
      </c>
      <c r="G42" s="18">
        <v>6.5</v>
      </c>
      <c r="H42" s="18">
        <v>6.5</v>
      </c>
      <c r="I42" s="18">
        <v>6.5</v>
      </c>
      <c r="J42" s="18">
        <v>6.5</v>
      </c>
      <c r="K42" s="29">
        <v>6.5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SjBUnno3sV78gtfE33DNhQEvOYJeGnmSqZ2++SZXSc0uORAJ7RTzdkf4AaXkS3has7c/HOyYiX0tkRW77ICdA==" saltValue="TjyAfx247q0AriQMIMQVIw==" spinCount="100000" sheet="1" objects="1" scenarios="1"/>
  <mergeCells count="5">
    <mergeCell ref="A1:K1"/>
    <mergeCell ref="B11:K12"/>
    <mergeCell ref="A25:A26"/>
    <mergeCell ref="B25:F25"/>
    <mergeCell ref="G25:K25"/>
  </mergeCells>
  <conditionalFormatting sqref="B49:K49">
    <cfRule type="containsText" dxfId="437" priority="1" operator="containsText" text="No">
      <formula>NOT(ISERROR(SEARCH("No",B49)))</formula>
    </cfRule>
    <cfRule type="containsText" dxfId="436" priority="2" operator="containsText" text="Yes">
      <formula>NOT(ISERROR(SEARCH("Yes",B49)))</formula>
    </cfRule>
  </conditionalFormatting>
  <hyperlinks>
    <hyperlink ref="A60" location="Index!A1" display="Back to Index" xr:uid="{C818B8E1-F2AF-46DC-82B8-78979C417FB3}"/>
  </hyperlinks>
  <pageMargins left="0.7" right="0.7" top="0.75" bottom="0.75" header="0.3" footer="0.3"/>
  <pageSetup paperSize="9" scale="89" orientation="portrait" r:id="rId1"/>
  <colBreaks count="1" manualBreakCount="1">
    <brk id="11"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696E85-3866-4043-A5A0-5FD3EAE42E99}">
  <sheetPr codeName="Sheet2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186</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189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190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191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47.799999237060547</v>
      </c>
      <c r="C28" s="18">
        <v>47.799999237060547</v>
      </c>
      <c r="D28" s="18">
        <v>47.799999237060547</v>
      </c>
      <c r="E28" s="18">
        <v>47.799999237060547</v>
      </c>
      <c r="F28" s="18">
        <v>47.799999237060547</v>
      </c>
      <c r="G28" s="18">
        <v>47.799999237060547</v>
      </c>
      <c r="H28" s="18">
        <v>47.799999237060547</v>
      </c>
      <c r="I28" s="18">
        <v>47.799999237060547</v>
      </c>
      <c r="J28" s="18">
        <v>47.799999237060547</v>
      </c>
      <c r="K28" s="29">
        <v>47.799999237060547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24.399999618530273</v>
      </c>
      <c r="C30" s="18">
        <v>24.5</v>
      </c>
      <c r="D30" s="18">
        <v>24.700000762939453</v>
      </c>
      <c r="E30" s="18">
        <v>24.700000762939453</v>
      </c>
      <c r="F30" s="18">
        <v>24.799999237060547</v>
      </c>
      <c r="G30" s="18">
        <v>14.699999809265137</v>
      </c>
      <c r="H30" s="18">
        <v>14.600000381469727</v>
      </c>
      <c r="I30" s="18">
        <v>14.600000381469727</v>
      </c>
      <c r="J30" s="18">
        <v>14.600000381469727</v>
      </c>
      <c r="K30" s="29">
        <v>14.600000381469727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0.99399999999999999</v>
      </c>
      <c r="C33" s="18">
        <v>0.99399999999999999</v>
      </c>
      <c r="D33" s="18">
        <v>0.99399999999999999</v>
      </c>
      <c r="E33" s="18">
        <v>0.99399999999999999</v>
      </c>
      <c r="F33" s="18">
        <v>0.99399999999999999</v>
      </c>
      <c r="G33" s="18">
        <v>1</v>
      </c>
      <c r="H33" s="18">
        <v>1</v>
      </c>
      <c r="I33" s="18">
        <v>1</v>
      </c>
      <c r="J33" s="18">
        <v>1</v>
      </c>
      <c r="K33" s="29">
        <v>1</v>
      </c>
    </row>
    <row r="34" spans="1:11" ht="13.35" customHeight="1" x14ac:dyDescent="0.25">
      <c r="A34" s="21" t="s">
        <v>21</v>
      </c>
      <c r="B34" s="25">
        <v>25</v>
      </c>
      <c r="C34" s="18">
        <v>25</v>
      </c>
      <c r="D34" s="18">
        <v>25</v>
      </c>
      <c r="E34" s="18">
        <v>25</v>
      </c>
      <c r="F34" s="18">
        <v>25</v>
      </c>
      <c r="G34" s="18">
        <v>28</v>
      </c>
      <c r="H34" s="18">
        <v>28</v>
      </c>
      <c r="I34" s="18">
        <v>28</v>
      </c>
      <c r="J34" s="18">
        <v>28</v>
      </c>
      <c r="K34" s="29">
        <v>28</v>
      </c>
    </row>
    <row r="35" spans="1:11" ht="13.35" customHeight="1" x14ac:dyDescent="0.25">
      <c r="A35" s="21" t="s">
        <v>22</v>
      </c>
      <c r="B35" s="25">
        <v>20.100000381469727</v>
      </c>
      <c r="C35" s="18">
        <v>20.200000762939453</v>
      </c>
      <c r="D35" s="18">
        <v>20.299999237060547</v>
      </c>
      <c r="E35" s="18">
        <v>20.299999237060547</v>
      </c>
      <c r="F35" s="18">
        <v>20.399999618530273</v>
      </c>
      <c r="G35" s="18">
        <v>13.899999618530273</v>
      </c>
      <c r="H35" s="18">
        <v>13.800000190734863</v>
      </c>
      <c r="I35" s="18">
        <v>13.899999618530273</v>
      </c>
      <c r="J35" s="18">
        <v>13.899999618530273</v>
      </c>
      <c r="K35" s="29">
        <v>13.899999618530273</v>
      </c>
    </row>
    <row r="36" spans="1:11" ht="13.35" customHeight="1" x14ac:dyDescent="0.25">
      <c r="A36" s="21" t="s">
        <v>23</v>
      </c>
      <c r="B36" s="25">
        <v>1</v>
      </c>
      <c r="C36" s="18">
        <v>1</v>
      </c>
      <c r="D36" s="18">
        <v>1</v>
      </c>
      <c r="E36" s="18">
        <v>1</v>
      </c>
      <c r="F36" s="18">
        <v>1</v>
      </c>
      <c r="G36" s="18">
        <v>0.7</v>
      </c>
      <c r="H36" s="18">
        <v>0.7</v>
      </c>
      <c r="I36" s="18">
        <v>0.7</v>
      </c>
      <c r="J36" s="18">
        <v>0.7</v>
      </c>
      <c r="K36" s="29">
        <v>0.7</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27</v>
      </c>
      <c r="C39" s="18">
        <v>27</v>
      </c>
      <c r="D39" s="18">
        <v>27</v>
      </c>
      <c r="E39" s="18">
        <v>27</v>
      </c>
      <c r="F39" s="18">
        <v>27</v>
      </c>
      <c r="G39" s="18">
        <v>30</v>
      </c>
      <c r="H39" s="18">
        <v>30</v>
      </c>
      <c r="I39" s="18">
        <v>30</v>
      </c>
      <c r="J39" s="18">
        <v>30</v>
      </c>
      <c r="K39" s="29">
        <v>30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LlmfHUdJ55LsQtR6UbReP9aHHOUowt1M9xsTpBLFgyQZJesZI+R0w0Tfrzoe+Ct8M3jtnwBr+ILXFZwAG+VLQ==" saltValue="UkaBcLad9Wz7HdgxPHteSw==" spinCount="100000" sheet="1" objects="1" scenarios="1"/>
  <mergeCells count="5">
    <mergeCell ref="A1:K1"/>
    <mergeCell ref="B11:K12"/>
    <mergeCell ref="A25:A26"/>
    <mergeCell ref="B25:F25"/>
    <mergeCell ref="G25:K25"/>
  </mergeCells>
  <conditionalFormatting sqref="B49:K49">
    <cfRule type="containsText" dxfId="435" priority="1" operator="containsText" text="No">
      <formula>NOT(ISERROR(SEARCH("No",B49)))</formula>
    </cfRule>
    <cfRule type="containsText" dxfId="434" priority="2" operator="containsText" text="Yes">
      <formula>NOT(ISERROR(SEARCH("Yes",B49)))</formula>
    </cfRule>
  </conditionalFormatting>
  <hyperlinks>
    <hyperlink ref="A60" location="Index!A1" display="Back to Index" xr:uid="{EF081588-849B-4C6C-AD49-F9497B849050}"/>
  </hyperlinks>
  <pageMargins left="0.7" right="0.7" top="0.75" bottom="0.75" header="0.3" footer="0.3"/>
  <pageSetup paperSize="9" scale="89" orientation="portrait" r:id="rId1"/>
  <colBreaks count="1" manualBreakCount="1">
    <brk id="11" max="1048575" man="1"/>
  </col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D1E462-750E-4D7B-A449-000E0B398BCD}">
  <sheetPr codeName="Sheet2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192</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193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194</v>
      </c>
      <c r="C8" s="4"/>
      <c r="D8" s="4"/>
      <c r="E8" s="4"/>
      <c r="F8" s="4"/>
      <c r="G8" s="4"/>
      <c r="H8" s="4"/>
      <c r="I8" s="4"/>
      <c r="J8" s="4"/>
    </row>
    <row r="9" spans="1:11" ht="13.35" customHeight="1" x14ac:dyDescent="0.25">
      <c r="A9" s="10" t="s">
        <v>3</v>
      </c>
      <c r="B9" s="5" t="s">
        <v>195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196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197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35.5</v>
      </c>
      <c r="C30" s="18">
        <v>35.400001525878906</v>
      </c>
      <c r="D30" s="18">
        <v>35.400001525878906</v>
      </c>
      <c r="E30" s="18">
        <v>35.200000762939453</v>
      </c>
      <c r="F30" s="18">
        <v>35.099998474121094</v>
      </c>
      <c r="G30" s="18">
        <v>24.299999237060547</v>
      </c>
      <c r="H30" s="18">
        <v>23.899999618530273</v>
      </c>
      <c r="I30" s="18">
        <v>23.799999237060547</v>
      </c>
      <c r="J30" s="18">
        <v>23.600000381469727</v>
      </c>
      <c r="K30" s="29">
        <v>23.5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31.100000381469727</v>
      </c>
      <c r="C35" s="18">
        <v>31</v>
      </c>
      <c r="D35" s="18">
        <v>31</v>
      </c>
      <c r="E35" s="18">
        <v>30.899999618530273</v>
      </c>
      <c r="F35" s="18">
        <v>30.700000762939453</v>
      </c>
      <c r="G35" s="18">
        <v>23.100000381469727</v>
      </c>
      <c r="H35" s="18">
        <v>22.700000762939453</v>
      </c>
      <c r="I35" s="18">
        <v>22.600000381469727</v>
      </c>
      <c r="J35" s="18">
        <v>22.5</v>
      </c>
      <c r="K35" s="29">
        <v>22.299999237060547</v>
      </c>
    </row>
    <row r="36" spans="1:11" ht="13.35" customHeight="1" x14ac:dyDescent="0.25">
      <c r="A36" s="21" t="s">
        <v>23</v>
      </c>
      <c r="B36" s="25">
        <v>1.6</v>
      </c>
      <c r="C36" s="18">
        <v>1.6</v>
      </c>
      <c r="D36" s="18">
        <v>1.6</v>
      </c>
      <c r="E36" s="18">
        <v>1.5</v>
      </c>
      <c r="F36" s="18">
        <v>1.5</v>
      </c>
      <c r="G36" s="18">
        <v>1.2</v>
      </c>
      <c r="H36" s="18">
        <v>1.1000000000000001</v>
      </c>
      <c r="I36" s="18">
        <v>1.1000000000000001</v>
      </c>
      <c r="J36" s="18">
        <v>1.1000000000000001</v>
      </c>
      <c r="K36" s="29">
        <v>1.1000000000000001</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wGPISWNlKZkFOyMzk8ZtHYaXw/foYl+ciCIoS4tdC7uM0UXoKGW8yf9jfMyVACX5/Db35y6EVNtKLkHEjz/dg==" saltValue="VAxWEqj0BNNTSyIrG3FEfw==" spinCount="100000" sheet="1" objects="1" scenarios="1"/>
  <mergeCells count="5">
    <mergeCell ref="A1:K1"/>
    <mergeCell ref="B11:K12"/>
    <mergeCell ref="A25:A26"/>
    <mergeCell ref="B25:F25"/>
    <mergeCell ref="G25:K25"/>
  </mergeCells>
  <conditionalFormatting sqref="B49:K49">
    <cfRule type="containsText" dxfId="433" priority="1" operator="containsText" text="No">
      <formula>NOT(ISERROR(SEARCH("No",B49)))</formula>
    </cfRule>
    <cfRule type="containsText" dxfId="432" priority="2" operator="containsText" text="Yes">
      <formula>NOT(ISERROR(SEARCH("Yes",B49)))</formula>
    </cfRule>
  </conditionalFormatting>
  <hyperlinks>
    <hyperlink ref="A60" location="Index!A1" display="Back to Index" xr:uid="{3429C360-075D-4E2C-B4AE-0E560B9219AE}"/>
  </hyperlinks>
  <pageMargins left="0.7" right="0.7" top="0.75" bottom="0.75" header="0.3" footer="0.3"/>
  <pageSetup paperSize="9" scale="89" orientation="portrait" r:id="rId1"/>
  <colBreaks count="1" manualBreakCount="1">
    <brk id="11" max="1048575" man="1"/>
  </col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88A47A-12C2-42FA-8E26-72E3FC1D36CF}">
  <sheetPr codeName="Sheet2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199</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200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201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202</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203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204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66</v>
      </c>
      <c r="C28" s="18">
        <v>66</v>
      </c>
      <c r="D28" s="18">
        <v>66</v>
      </c>
      <c r="E28" s="18">
        <v>66</v>
      </c>
      <c r="F28" s="18">
        <v>66</v>
      </c>
      <c r="G28" s="18">
        <v>66</v>
      </c>
      <c r="H28" s="18">
        <v>66</v>
      </c>
      <c r="I28" s="18">
        <v>66</v>
      </c>
      <c r="J28" s="18">
        <v>66</v>
      </c>
      <c r="K28" s="29">
        <v>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21.299999237060547</v>
      </c>
      <c r="C30" s="18">
        <v>23.899999618530273</v>
      </c>
      <c r="D30" s="18">
        <v>26.600000381469727</v>
      </c>
      <c r="E30" s="18">
        <v>26.899999618530273</v>
      </c>
      <c r="F30" s="18">
        <v>27.200000762939453</v>
      </c>
      <c r="G30" s="18">
        <v>15.5</v>
      </c>
      <c r="H30" s="18">
        <v>15.600000381469727</v>
      </c>
      <c r="I30" s="18">
        <v>18.5</v>
      </c>
      <c r="J30" s="18">
        <v>21.399999618530273</v>
      </c>
      <c r="K30" s="29">
        <v>21.600000381469727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0.997</v>
      </c>
      <c r="H33" s="18">
        <v>0.997</v>
      </c>
      <c r="I33" s="18">
        <v>0.997</v>
      </c>
      <c r="J33" s="18">
        <v>0.997</v>
      </c>
      <c r="K33" s="29">
        <v>0.997</v>
      </c>
    </row>
    <row r="34" spans="1:11" ht="13.35" customHeight="1" x14ac:dyDescent="0.25">
      <c r="A34" s="21" t="s">
        <v>21</v>
      </c>
      <c r="B34" s="25">
        <v>34.5</v>
      </c>
      <c r="C34" s="18">
        <v>34.5</v>
      </c>
      <c r="D34" s="18">
        <v>34.5</v>
      </c>
      <c r="E34" s="18">
        <v>34.5</v>
      </c>
      <c r="F34" s="18">
        <v>34.5</v>
      </c>
      <c r="G34" s="18">
        <v>39</v>
      </c>
      <c r="H34" s="18">
        <v>39</v>
      </c>
      <c r="I34" s="18">
        <v>39</v>
      </c>
      <c r="J34" s="18">
        <v>39</v>
      </c>
      <c r="K34" s="29">
        <v>39</v>
      </c>
    </row>
    <row r="35" spans="1:11" ht="13.35" customHeight="1" x14ac:dyDescent="0.25">
      <c r="A35" s="21" t="s">
        <v>22</v>
      </c>
      <c r="B35" s="25">
        <v>19.5</v>
      </c>
      <c r="C35" s="18">
        <v>22.100000381469727</v>
      </c>
      <c r="D35" s="18">
        <v>24.700000762939453</v>
      </c>
      <c r="E35" s="18">
        <v>25</v>
      </c>
      <c r="F35" s="18">
        <v>25.200000762939453</v>
      </c>
      <c r="G35" s="18">
        <v>14.899999618530273</v>
      </c>
      <c r="H35" s="18">
        <v>14.899999618530273</v>
      </c>
      <c r="I35" s="18">
        <v>17.799999237060547</v>
      </c>
      <c r="J35" s="18">
        <v>20.700000762939453</v>
      </c>
      <c r="K35" s="29">
        <v>20.899999618530273</v>
      </c>
    </row>
    <row r="36" spans="1:11" ht="13.35" customHeight="1" x14ac:dyDescent="0.25">
      <c r="A36" s="21" t="s">
        <v>23</v>
      </c>
      <c r="B36" s="25">
        <v>1</v>
      </c>
      <c r="C36" s="18">
        <v>1.1000000000000001</v>
      </c>
      <c r="D36" s="18">
        <v>1.2</v>
      </c>
      <c r="E36" s="18">
        <v>1.3</v>
      </c>
      <c r="F36" s="18">
        <v>1.3</v>
      </c>
      <c r="G36" s="18">
        <v>0.7</v>
      </c>
      <c r="H36" s="18">
        <v>0.7</v>
      </c>
      <c r="I36" s="18">
        <v>0.9</v>
      </c>
      <c r="J36" s="18">
        <v>1</v>
      </c>
      <c r="K36" s="29">
        <v>1</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37.5</v>
      </c>
      <c r="C39" s="18">
        <v>37.5</v>
      </c>
      <c r="D39" s="18">
        <v>37.5</v>
      </c>
      <c r="E39" s="18">
        <v>37.5</v>
      </c>
      <c r="F39" s="18">
        <v>37.5</v>
      </c>
      <c r="G39" s="18">
        <v>42</v>
      </c>
      <c r="H39" s="18">
        <v>42</v>
      </c>
      <c r="I39" s="18">
        <v>42</v>
      </c>
      <c r="J39" s="18">
        <v>42</v>
      </c>
      <c r="K39" s="29">
        <v>42</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5.4000000953674316</v>
      </c>
      <c r="C42" s="18">
        <v>5.4000000953674316</v>
      </c>
      <c r="D42" s="18">
        <v>5.4000000953674316</v>
      </c>
      <c r="E42" s="18">
        <v>5.4000000953674316</v>
      </c>
      <c r="F42" s="18">
        <v>5.4000000953674316</v>
      </c>
      <c r="G42" s="18">
        <v>5.4000000953674316</v>
      </c>
      <c r="H42" s="18">
        <v>5.4000000953674316</v>
      </c>
      <c r="I42" s="18">
        <v>5.4000000953674316</v>
      </c>
      <c r="J42" s="18">
        <v>5.4000000953674316</v>
      </c>
      <c r="K42" s="29">
        <v>5.4000000953674316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VeB6xVLhC1tjCFrTpTqJpQTkiiadIkUbUYDhrS5N2ytcM8OYk4rgJNuuLgBBN4g410O9prwpRbEncZUCMvyFA==" saltValue="uNYlR+lJHD6nxN6fA1ca4A==" spinCount="100000" sheet="1" objects="1" scenarios="1"/>
  <mergeCells count="5">
    <mergeCell ref="A1:K1"/>
    <mergeCell ref="B11:K12"/>
    <mergeCell ref="A25:A26"/>
    <mergeCell ref="B25:F25"/>
    <mergeCell ref="G25:K25"/>
  </mergeCells>
  <conditionalFormatting sqref="B49:K49">
    <cfRule type="containsText" dxfId="431" priority="1" operator="containsText" text="No">
      <formula>NOT(ISERROR(SEARCH("No",B49)))</formula>
    </cfRule>
    <cfRule type="containsText" dxfId="430" priority="2" operator="containsText" text="Yes">
      <formula>NOT(ISERROR(SEARCH("Yes",B49)))</formula>
    </cfRule>
  </conditionalFormatting>
  <hyperlinks>
    <hyperlink ref="A60" location="Index!A1" display="Back to Index" xr:uid="{60C378EC-B213-4C00-B1B8-9C5141477000}"/>
  </hyperlinks>
  <pageMargins left="0.7" right="0.7" top="0.75" bottom="0.75" header="0.3" footer="0.3"/>
  <pageSetup paperSize="9" scale="89" orientation="portrait" r:id="rId1"/>
  <colBreaks count="1" manualBreakCount="1">
    <brk id="11" max="1048575" man="1"/>
  </col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D61A3-706C-41B9-8D0A-4F8301C4B1AB}">
  <sheetPr codeName="Sheet2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205</v>
      </c>
      <c r="H2" s="12" t="s">
        <v>6</v>
      </c>
      <c r="I2" s="15" t="s">
        <v>211</v>
      </c>
    </row>
    <row r="3" spans="1:11" ht="13.35" customHeight="1" x14ac:dyDescent="0.25">
      <c r="A3" s="3"/>
      <c r="B3" s="5"/>
      <c r="C3" s="4"/>
      <c r="D3" s="4"/>
      <c r="E3" s="4"/>
      <c r="F3" s="4"/>
      <c r="G3" s="4"/>
      <c r="H3" s="4"/>
      <c r="I3" s="4"/>
      <c r="J3" s="4"/>
    </row>
    <row r="4" spans="1:11" ht="13.35" customHeight="1" x14ac:dyDescent="0.25">
      <c r="A4" s="10" t="s">
        <v>2</v>
      </c>
      <c r="B4" s="5" t="s">
        <v>206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207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208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209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210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17.899999618530273</v>
      </c>
      <c r="C28" s="18">
        <v>17.899999618530273</v>
      </c>
      <c r="D28" s="18">
        <v>9.6000003814697266</v>
      </c>
      <c r="E28" s="18">
        <v>9.6000003814697266</v>
      </c>
      <c r="F28" s="18">
        <v>9.6000003814697266</v>
      </c>
      <c r="G28" s="18">
        <v>17.899999618530273</v>
      </c>
      <c r="H28" s="18">
        <v>17.899999618530273</v>
      </c>
      <c r="I28" s="18">
        <v>17.899999618530273</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4.3000001907348633</v>
      </c>
      <c r="C30" s="18">
        <v>4.3000001907348633</v>
      </c>
      <c r="D30" s="18">
        <v>4.3000001907348633</v>
      </c>
      <c r="E30" s="18">
        <v>4.3000001907348633</v>
      </c>
      <c r="F30" s="18">
        <v>4.3000001907348633</v>
      </c>
      <c r="G30" s="18">
        <v>4.0999999046325684</v>
      </c>
      <c r="H30" s="18">
        <v>4.0999999046325684</v>
      </c>
      <c r="I30" s="18">
        <v>4</v>
      </c>
      <c r="J30" s="18">
        <v>4</v>
      </c>
      <c r="K30" s="29">
        <v>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0.97199999999999998</v>
      </c>
      <c r="H33" s="18">
        <v>0.97199999999999998</v>
      </c>
      <c r="I33" s="18">
        <v>0.97199999999999998</v>
      </c>
      <c r="J33" s="18">
        <v>0.97199999999999998</v>
      </c>
      <c r="K33" s="29">
        <v>0.97199999999999998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3.9000000953674316</v>
      </c>
      <c r="C35" s="18">
        <v>3.9000000953674316</v>
      </c>
      <c r="D35" s="18">
        <v>3.9000000953674316</v>
      </c>
      <c r="E35" s="18">
        <v>3.9000000953674316</v>
      </c>
      <c r="F35" s="18">
        <v>3.9000000953674316</v>
      </c>
      <c r="G35" s="18">
        <v>3.7999999523162842</v>
      </c>
      <c r="H35" s="18">
        <v>3.7999999523162842</v>
      </c>
      <c r="I35" s="18">
        <v>3.7999999523162842</v>
      </c>
      <c r="J35" s="18">
        <v>3.7999999523162842</v>
      </c>
      <c r="K35" s="29">
        <v>3.7000000476837158</v>
      </c>
    </row>
    <row r="36" spans="1:11" ht="13.35" customHeight="1" x14ac:dyDescent="0.25">
      <c r="A36" s="21" t="s">
        <v>23</v>
      </c>
      <c r="B36" s="25">
        <v>0.2</v>
      </c>
      <c r="C36" s="18">
        <v>0.2</v>
      </c>
      <c r="D36" s="18">
        <v>0.2</v>
      </c>
      <c r="E36" s="18">
        <v>0.2</v>
      </c>
      <c r="F36" s="18">
        <v>0.2</v>
      </c>
      <c r="G36" s="18">
        <v>0.2</v>
      </c>
      <c r="H36" s="18">
        <v>0.2</v>
      </c>
      <c r="I36" s="18">
        <v>0.2</v>
      </c>
      <c r="J36" s="18">
        <v>0.2</v>
      </c>
      <c r="K36" s="29">
        <v>0.2</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3.9000000953674316</v>
      </c>
      <c r="C38" s="18">
        <v>3.9000000953674316</v>
      </c>
      <c r="D38" s="18">
        <v>3.9000000953674316</v>
      </c>
      <c r="E38" s="18">
        <v>3.9000000953674316</v>
      </c>
      <c r="F38" s="18">
        <v>3.9000000953674316</v>
      </c>
      <c r="G38" s="18">
        <v>3.7999999523162842</v>
      </c>
      <c r="H38" s="18">
        <v>3.7999999523162842</v>
      </c>
      <c r="I38" s="18">
        <v>3.7999999523162842</v>
      </c>
      <c r="J38" s="18">
        <v>3.7999999523162842</v>
      </c>
      <c r="K38" s="29">
        <v>3.7000000476837158</v>
      </c>
    </row>
    <row r="39" spans="1:11" ht="13.35" customHeight="1" x14ac:dyDescent="0.25">
      <c r="A39" s="21" t="s">
        <v>26</v>
      </c>
      <c r="B39" s="25">
        <v>0</v>
      </c>
      <c r="C39" s="18">
        <v>0</v>
      </c>
      <c r="D39" s="18">
        <v>0</v>
      </c>
      <c r="E39" s="18">
        <v>0</v>
      </c>
      <c r="F39" s="18">
        <v>0</v>
      </c>
      <c r="G39" s="18"/>
      <c r="H39" s="18"/>
      <c r="I39" s="18"/>
      <c r="J39" s="18"/>
      <c r="K39" s="29"/>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16.799999237060547</v>
      </c>
      <c r="C42" s="18">
        <v>16.799999237060547</v>
      </c>
      <c r="D42" s="18">
        <v>3.2999999523162842</v>
      </c>
      <c r="E42" s="18">
        <v>3.2999999523162842</v>
      </c>
      <c r="F42" s="18">
        <v>3.2999999523162842</v>
      </c>
      <c r="G42" s="18">
        <v>18.299999237060547</v>
      </c>
      <c r="H42" s="18">
        <v>18.299999237060547</v>
      </c>
      <c r="I42" s="18">
        <v>18.299999237060547</v>
      </c>
      <c r="J42" s="18">
        <v>3.2999999523162842</v>
      </c>
      <c r="K42" s="29">
        <v>3.2999999523162842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3LC5qxna9lkL3IX9yeHQbgIavsLkbT9jtRlNTZ099dfAt1NAbHsuTBAaU/uw9MNYuQfxQPZe0EO7ZyZDHTIwQ==" saltValue="NCeH22nAV56k619ieOdFsg==" spinCount="100000" sheet="1" objects="1" scenarios="1"/>
  <mergeCells count="5">
    <mergeCell ref="A1:K1"/>
    <mergeCell ref="B11:K12"/>
    <mergeCell ref="A25:A26"/>
    <mergeCell ref="B25:F25"/>
    <mergeCell ref="G25:K25"/>
  </mergeCells>
  <conditionalFormatting sqref="B49:K49">
    <cfRule type="containsText" dxfId="429" priority="1" operator="containsText" text="No">
      <formula>NOT(ISERROR(SEARCH("No",B49)))</formula>
    </cfRule>
    <cfRule type="containsText" dxfId="428" priority="2" operator="containsText" text="Yes">
      <formula>NOT(ISERROR(SEARCH("Yes",B49)))</formula>
    </cfRule>
  </conditionalFormatting>
  <hyperlinks>
    <hyperlink ref="A60" location="Index!A1" display="Back to Index" xr:uid="{F4760859-7109-4D2A-8968-A7CD01BE6F85}"/>
  </hyperlinks>
  <pageMargins left="0.7" right="0.7" top="0.75" bottom="0.75" header="0.3" footer="0.3"/>
  <pageSetup paperSize="9" scale="89" orientation="portrait" r:id="rId1"/>
  <colBreaks count="1" manualBreakCount="1">
    <brk id="11" max="1048575" man="1"/>
  </col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1972A-6C76-4424-AD02-503F88667D27}">
  <sheetPr codeName="Sheet2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212</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213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214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215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216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217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18</v>
      </c>
      <c r="C28" s="18">
        <v>18</v>
      </c>
      <c r="D28" s="18">
        <v>18</v>
      </c>
      <c r="E28" s="18">
        <v>18</v>
      </c>
      <c r="F28" s="18">
        <v>18</v>
      </c>
      <c r="G28" s="18">
        <v>18</v>
      </c>
      <c r="H28" s="18">
        <v>18</v>
      </c>
      <c r="I28" s="18">
        <v>18</v>
      </c>
      <c r="J28" s="18">
        <v>18</v>
      </c>
      <c r="K28" s="29">
        <v>18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9.8000001907348633</v>
      </c>
      <c r="C30" s="18">
        <v>9.6999998092651367</v>
      </c>
      <c r="D30" s="18">
        <v>9.6999998092651367</v>
      </c>
      <c r="E30" s="18">
        <v>9.6999998092651367</v>
      </c>
      <c r="F30" s="18">
        <v>9.6999998092651367</v>
      </c>
      <c r="G30" s="18">
        <v>6</v>
      </c>
      <c r="H30" s="18">
        <v>6</v>
      </c>
      <c r="I30" s="18">
        <v>5.9000000953674316</v>
      </c>
      <c r="J30" s="18">
        <v>5.9000000953674316</v>
      </c>
      <c r="K30" s="29">
        <v>5.8000001907348633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0.98799999999999999</v>
      </c>
      <c r="C33" s="18">
        <v>0.98799999999999999</v>
      </c>
      <c r="D33" s="18">
        <v>0.98799999999999999</v>
      </c>
      <c r="E33" s="18">
        <v>0.98799999999999999</v>
      </c>
      <c r="F33" s="18">
        <v>0.98799999999999999</v>
      </c>
      <c r="G33" s="18">
        <v>0.998</v>
      </c>
      <c r="H33" s="18">
        <v>0.998</v>
      </c>
      <c r="I33" s="18">
        <v>0.998</v>
      </c>
      <c r="J33" s="18">
        <v>0.998</v>
      </c>
      <c r="K33" s="29">
        <v>0.998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8</v>
      </c>
      <c r="C35" s="18">
        <v>8</v>
      </c>
      <c r="D35" s="18">
        <v>7.9000000953674316</v>
      </c>
      <c r="E35" s="18">
        <v>7.9000000953674316</v>
      </c>
      <c r="F35" s="18">
        <v>7.9000000953674316</v>
      </c>
      <c r="G35" s="18">
        <v>5.6999998092651367</v>
      </c>
      <c r="H35" s="18">
        <v>5.5999999046325684</v>
      </c>
      <c r="I35" s="18">
        <v>5.5999999046325684</v>
      </c>
      <c r="J35" s="18">
        <v>5.5</v>
      </c>
      <c r="K35" s="29">
        <v>5.5</v>
      </c>
    </row>
    <row r="36" spans="1:11" ht="13.35" customHeight="1" x14ac:dyDescent="0.25">
      <c r="A36" s="21" t="s">
        <v>23</v>
      </c>
      <c r="B36" s="25">
        <v>0.4</v>
      </c>
      <c r="C36" s="18">
        <v>0.4</v>
      </c>
      <c r="D36" s="18">
        <v>0.4</v>
      </c>
      <c r="E36" s="18">
        <v>0.4</v>
      </c>
      <c r="F36" s="18">
        <v>0.4</v>
      </c>
      <c r="G36" s="18">
        <v>0.3</v>
      </c>
      <c r="H36" s="18">
        <v>0.3</v>
      </c>
      <c r="I36" s="18">
        <v>0.3</v>
      </c>
      <c r="J36" s="18">
        <v>0.3</v>
      </c>
      <c r="K36" s="29">
        <v>0.3</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8</v>
      </c>
      <c r="C38" s="18">
        <v>8</v>
      </c>
      <c r="D38" s="18">
        <v>7.9000000953674316</v>
      </c>
      <c r="E38" s="18">
        <v>7.9000000953674316</v>
      </c>
      <c r="F38" s="18">
        <v>7.9000000953674316</v>
      </c>
      <c r="G38" s="18">
        <v>5.6999998092651367</v>
      </c>
      <c r="H38" s="18">
        <v>5.5999999046325684</v>
      </c>
      <c r="I38" s="18">
        <v>5.5999999046325684</v>
      </c>
      <c r="J38" s="18">
        <v>5.5</v>
      </c>
      <c r="K38" s="29">
        <v>5.5</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10</v>
      </c>
      <c r="C40" s="18">
        <v>10</v>
      </c>
      <c r="D40" s="18">
        <v>10</v>
      </c>
      <c r="E40" s="18">
        <v>10</v>
      </c>
      <c r="F40" s="18">
        <v>10</v>
      </c>
      <c r="G40" s="18">
        <v>11.199999809265137</v>
      </c>
      <c r="H40" s="18">
        <v>11.199999809265137</v>
      </c>
      <c r="I40" s="18">
        <v>11.199999809265137</v>
      </c>
      <c r="J40" s="18">
        <v>11.199999809265137</v>
      </c>
      <c r="K40" s="29">
        <v>11.199999809265137</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9PGIFw6D3qKMBc5ITo2sFLz0LWIz2DLm0hFwtePFDydbOEH1kYhcrwpYZZCwZvPCmz+JmHN4UcxpkC1YcS39g==" saltValue="knzXa7eMs/HrN8dMfqqK3Q==" spinCount="100000" sheet="1" objects="1" scenarios="1"/>
  <mergeCells count="5">
    <mergeCell ref="A1:K1"/>
    <mergeCell ref="B11:K12"/>
    <mergeCell ref="A25:A26"/>
    <mergeCell ref="B25:F25"/>
    <mergeCell ref="G25:K25"/>
  </mergeCells>
  <conditionalFormatting sqref="B49:K49">
    <cfRule type="containsText" dxfId="427" priority="1" operator="containsText" text="No">
      <formula>NOT(ISERROR(SEARCH("No",B49)))</formula>
    </cfRule>
    <cfRule type="containsText" dxfId="426" priority="2" operator="containsText" text="Yes">
      <formula>NOT(ISERROR(SEARCH("Yes",B49)))</formula>
    </cfRule>
  </conditionalFormatting>
  <hyperlinks>
    <hyperlink ref="A60" location="Index!A1" display="Back to Index" xr:uid="{4A780D34-9089-43D2-9971-446DC3FD4C47}"/>
  </hyperlinks>
  <pageMargins left="0.7" right="0.7" top="0.75" bottom="0.75" header="0.3" footer="0.3"/>
  <pageSetup paperSize="9" scale="89" orientation="portrait" r:id="rId1"/>
  <colBreaks count="1" manualBreakCount="1">
    <brk id="11" max="1048575" man="1"/>
  </col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4E25CE-C3C9-4573-9257-625D844109A7}">
  <sheetPr codeName="Sheet3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219</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220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222</v>
      </c>
      <c r="C8" s="4"/>
      <c r="D8" s="4"/>
      <c r="E8" s="4"/>
      <c r="F8" s="4"/>
      <c r="G8" s="4"/>
      <c r="H8" s="4"/>
      <c r="I8" s="4"/>
      <c r="J8" s="4"/>
    </row>
    <row r="9" spans="1:11" ht="13.35" customHeight="1" x14ac:dyDescent="0.25">
      <c r="A9" s="10" t="s">
        <v>3</v>
      </c>
      <c r="B9" s="5" t="s">
        <v>223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224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225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37.200000762939453</v>
      </c>
      <c r="C28" s="18">
        <v>37.200000762939453</v>
      </c>
      <c r="D28" s="18">
        <v>37.200000762939453</v>
      </c>
      <c r="E28" s="18">
        <v>37.200000762939453</v>
      </c>
      <c r="F28" s="18">
        <v>37.200000762939453</v>
      </c>
      <c r="G28" s="18">
        <v>37.200000762939453</v>
      </c>
      <c r="H28" s="18">
        <v>37.200000762939453</v>
      </c>
      <c r="I28" s="18">
        <v>37.200000762939453</v>
      </c>
      <c r="J28" s="18">
        <v>37.200000762939453</v>
      </c>
      <c r="K28" s="29">
        <v>37.200000762939453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31.299999237060547</v>
      </c>
      <c r="C30" s="18">
        <v>31.299999237060547</v>
      </c>
      <c r="D30" s="18">
        <v>31.399999618530273</v>
      </c>
      <c r="E30" s="18">
        <v>31.5</v>
      </c>
      <c r="F30" s="18">
        <v>31.5</v>
      </c>
      <c r="G30" s="18">
        <v>19.100000381469727</v>
      </c>
      <c r="H30" s="18">
        <v>18.899999618530273</v>
      </c>
      <c r="I30" s="18">
        <v>18.899999618530273</v>
      </c>
      <c r="J30" s="18">
        <v>18.799999237060547</v>
      </c>
      <c r="K30" s="29">
        <v>18.799999237060547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0.997</v>
      </c>
      <c r="H33" s="18">
        <v>0.997</v>
      </c>
      <c r="I33" s="18">
        <v>0.997</v>
      </c>
      <c r="J33" s="18">
        <v>0.997</v>
      </c>
      <c r="K33" s="29">
        <v>0.997</v>
      </c>
    </row>
    <row r="34" spans="1:11" ht="13.35" customHeight="1" x14ac:dyDescent="0.25">
      <c r="A34" s="21" t="s">
        <v>21</v>
      </c>
      <c r="B34" s="25">
        <v>26.399999618530273</v>
      </c>
      <c r="C34" s="18">
        <v>26.399999618530273</v>
      </c>
      <c r="D34" s="18">
        <v>26.399999618530273</v>
      </c>
      <c r="E34" s="18">
        <v>26.399999618530273</v>
      </c>
      <c r="F34" s="18">
        <v>26.399999618530273</v>
      </c>
      <c r="G34" s="18">
        <v>32.200000762939453</v>
      </c>
      <c r="H34" s="18">
        <v>32.200000762939453</v>
      </c>
      <c r="I34" s="18">
        <v>32.200000762939453</v>
      </c>
      <c r="J34" s="18">
        <v>32.200000762939453</v>
      </c>
      <c r="K34" s="29">
        <v>32.200000762939453</v>
      </c>
    </row>
    <row r="35" spans="1:11" ht="13.35" customHeight="1" x14ac:dyDescent="0.25">
      <c r="A35" s="21" t="s">
        <v>22</v>
      </c>
      <c r="B35" s="25">
        <v>26.899999618530273</v>
      </c>
      <c r="C35" s="18">
        <v>26.899999618530273</v>
      </c>
      <c r="D35" s="18">
        <v>27</v>
      </c>
      <c r="E35" s="18">
        <v>27</v>
      </c>
      <c r="F35" s="18">
        <v>27</v>
      </c>
      <c r="G35" s="18">
        <v>18</v>
      </c>
      <c r="H35" s="18">
        <v>17.799999237060547</v>
      </c>
      <c r="I35" s="18">
        <v>17.799999237060547</v>
      </c>
      <c r="J35" s="18">
        <v>17.799999237060547</v>
      </c>
      <c r="K35" s="29">
        <v>17.799999237060547</v>
      </c>
    </row>
    <row r="36" spans="1:11" ht="13.35" customHeight="1" x14ac:dyDescent="0.25">
      <c r="A36" s="21" t="s">
        <v>23</v>
      </c>
      <c r="B36" s="25">
        <v>1.3</v>
      </c>
      <c r="C36" s="18">
        <v>1.3</v>
      </c>
      <c r="D36" s="18">
        <v>1.4</v>
      </c>
      <c r="E36" s="18">
        <v>1.4</v>
      </c>
      <c r="F36" s="18">
        <v>1.4</v>
      </c>
      <c r="G36" s="18">
        <v>0.9</v>
      </c>
      <c r="H36" s="18">
        <v>0.9</v>
      </c>
      <c r="I36" s="18">
        <v>0.9</v>
      </c>
      <c r="J36" s="18">
        <v>0.9</v>
      </c>
      <c r="K36" s="29">
        <v>0.9</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0.5</v>
      </c>
      <c r="C38" s="18">
        <v>0.5</v>
      </c>
      <c r="D38" s="18">
        <v>0.60000038146972656</v>
      </c>
      <c r="E38" s="18">
        <v>0.60000038146972656</v>
      </c>
      <c r="F38" s="18">
        <v>0.60000038146972656</v>
      </c>
      <c r="G38" s="18"/>
      <c r="H38" s="18"/>
      <c r="I38" s="18"/>
      <c r="J38" s="18"/>
      <c r="K38" s="29"/>
    </row>
    <row r="39" spans="1:11" ht="13.35" customHeight="1" x14ac:dyDescent="0.25">
      <c r="A39" s="21" t="s">
        <v>26</v>
      </c>
      <c r="B39" s="25">
        <v>30.100000381469727</v>
      </c>
      <c r="C39" s="18">
        <v>30.100000381469727</v>
      </c>
      <c r="D39" s="18">
        <v>30.100000381469727</v>
      </c>
      <c r="E39" s="18">
        <v>30.100000381469727</v>
      </c>
      <c r="F39" s="18">
        <v>30.100000381469727</v>
      </c>
      <c r="G39" s="18">
        <v>34.099998474121094</v>
      </c>
      <c r="H39" s="18">
        <v>34.099998474121094</v>
      </c>
      <c r="I39" s="18">
        <v>34.099998474121094</v>
      </c>
      <c r="J39" s="18">
        <v>34.099998474121094</v>
      </c>
      <c r="K39" s="29">
        <v>34.099998474121094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v3C0jDrY1YNtzfd7T6hXZAOP01dbTrWP+uZeWFcIi4TnJryc4ELvtyc59325GMo2hdA1MJPtPBtcVvyKc8Zvg==" saltValue="W6kAtsDIDR79KCDvGNJYbg==" spinCount="100000" sheet="1" objects="1" scenarios="1"/>
  <mergeCells count="5">
    <mergeCell ref="A1:K1"/>
    <mergeCell ref="B11:K12"/>
    <mergeCell ref="A25:A26"/>
    <mergeCell ref="B25:F25"/>
    <mergeCell ref="G25:K25"/>
  </mergeCells>
  <conditionalFormatting sqref="B49:K49">
    <cfRule type="containsText" dxfId="425" priority="1" operator="containsText" text="No">
      <formula>NOT(ISERROR(SEARCH("No",B49)))</formula>
    </cfRule>
    <cfRule type="containsText" dxfId="424" priority="2" operator="containsText" text="Yes">
      <formula>NOT(ISERROR(SEARCH("Yes",B49)))</formula>
    </cfRule>
  </conditionalFormatting>
  <hyperlinks>
    <hyperlink ref="A60" location="Index!A1" display="Back to Index" xr:uid="{273906D2-4E4B-44D5-B425-063F003AD8F1}"/>
  </hyperlinks>
  <pageMargins left="0.7" right="0.7" top="0.75" bottom="0.75" header="0.3" footer="0.3"/>
  <pageSetup paperSize="9" scale="89" orientation="portrait" r:id="rId1"/>
  <colBreaks count="1" manualBreakCount="1">
    <brk id="11" max="1048575" man="1"/>
  </col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17AC08-E699-4838-AB68-063D90FA6230}">
  <sheetPr codeName="Sheet3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226</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227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229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230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231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58.799999237060547</v>
      </c>
      <c r="C28" s="18">
        <v>58.799999237060547</v>
      </c>
      <c r="D28" s="18">
        <v>58.799999237060547</v>
      </c>
      <c r="E28" s="18">
        <v>58.799999237060547</v>
      </c>
      <c r="F28" s="18">
        <v>58.799999237060547</v>
      </c>
      <c r="G28" s="18">
        <v>58.799999237060547</v>
      </c>
      <c r="H28" s="18">
        <v>58.799999237060547</v>
      </c>
      <c r="I28" s="18">
        <v>58.799999237060547</v>
      </c>
      <c r="J28" s="18">
        <v>58.799999237060547</v>
      </c>
      <c r="K28" s="29">
        <v>58.799999237060547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42</v>
      </c>
      <c r="C30" s="18">
        <v>42.299999237060547</v>
      </c>
      <c r="D30" s="18">
        <v>42.599998474121094</v>
      </c>
      <c r="E30" s="18">
        <v>42.799999237060547</v>
      </c>
      <c r="F30" s="18">
        <v>42.900001525878906</v>
      </c>
      <c r="G30" s="18">
        <v>26.399999618530273</v>
      </c>
      <c r="H30" s="18">
        <v>26.299999237060547</v>
      </c>
      <c r="I30" s="18">
        <v>26.399999618530273</v>
      </c>
      <c r="J30" s="18">
        <v>26.399999618530273</v>
      </c>
      <c r="K30" s="29">
        <v>26.5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0.997</v>
      </c>
      <c r="H33" s="18">
        <v>0.997</v>
      </c>
      <c r="I33" s="18">
        <v>0.997</v>
      </c>
      <c r="J33" s="18">
        <v>0.997</v>
      </c>
      <c r="K33" s="29">
        <v>0.997</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35.700000762939453</v>
      </c>
      <c r="C35" s="18">
        <v>35.900001525878906</v>
      </c>
      <c r="D35" s="18">
        <v>36.200000762939453</v>
      </c>
      <c r="E35" s="18">
        <v>36.400001525878906</v>
      </c>
      <c r="F35" s="18">
        <v>36.5</v>
      </c>
      <c r="G35" s="18">
        <v>25.200000762939453</v>
      </c>
      <c r="H35" s="18">
        <v>25.100000381469727</v>
      </c>
      <c r="I35" s="18">
        <v>25.100000381469727</v>
      </c>
      <c r="J35" s="18">
        <v>25.200000762939453</v>
      </c>
      <c r="K35" s="29">
        <v>25.200000762939453</v>
      </c>
    </row>
    <row r="36" spans="1:11" ht="13.35" customHeight="1" x14ac:dyDescent="0.25">
      <c r="A36" s="21" t="s">
        <v>23</v>
      </c>
      <c r="B36" s="25">
        <v>1.8</v>
      </c>
      <c r="C36" s="18">
        <v>1.8</v>
      </c>
      <c r="D36" s="18">
        <v>1.8</v>
      </c>
      <c r="E36" s="18">
        <v>1.8</v>
      </c>
      <c r="F36" s="18">
        <v>1.8</v>
      </c>
      <c r="G36" s="18">
        <v>1.3</v>
      </c>
      <c r="H36" s="18">
        <v>1.3</v>
      </c>
      <c r="I36" s="18">
        <v>1.3</v>
      </c>
      <c r="J36" s="18">
        <v>1.3</v>
      </c>
      <c r="K36" s="29">
        <v>1.3</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4.4000015258789063</v>
      </c>
      <c r="C38" s="18">
        <v>4.6000022888183594</v>
      </c>
      <c r="D38" s="18">
        <v>4.9000015258789063</v>
      </c>
      <c r="E38" s="18">
        <v>5.1000022888183594</v>
      </c>
      <c r="F38" s="18">
        <v>5.2000007629394531</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g0H7Li5F/i6z/5lnEBjPM+57G7/BFIAKwHkph9lQWEkbVOKLL3dO7/zUZ5PqXMUODcndBJTVtyQgC13ymCeVQ==" saltValue="9XcAJCg4ezE5u705hNKwqQ==" spinCount="100000" sheet="1" objects="1" scenarios="1"/>
  <mergeCells count="5">
    <mergeCell ref="A1:K1"/>
    <mergeCell ref="B11:K12"/>
    <mergeCell ref="A25:A26"/>
    <mergeCell ref="B25:F25"/>
    <mergeCell ref="G25:K25"/>
  </mergeCells>
  <conditionalFormatting sqref="B49:K49">
    <cfRule type="containsText" dxfId="423" priority="1" operator="containsText" text="No">
      <formula>NOT(ISERROR(SEARCH("No",B49)))</formula>
    </cfRule>
    <cfRule type="containsText" dxfId="422" priority="2" operator="containsText" text="Yes">
      <formula>NOT(ISERROR(SEARCH("Yes",B49)))</formula>
    </cfRule>
  </conditionalFormatting>
  <hyperlinks>
    <hyperlink ref="A60" location="Index!A1" display="Back to Index" xr:uid="{DDB3F9CA-FFF9-4617-B3AA-E3CE734A65EA}"/>
  </hyperlinks>
  <pageMargins left="0.7" right="0.7" top="0.75" bottom="0.75" header="0.3" footer="0.3"/>
  <pageSetup paperSize="9" scale="89" orientation="portrait" r:id="rId1"/>
  <colBreaks count="1" manualBreakCount="1">
    <brk id="11"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356E87-E062-480F-894E-C8FF3DEF4299}">
  <sheetPr codeName="Sheet3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232</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233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234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235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236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237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41.599998474121094</v>
      </c>
      <c r="C28" s="18">
        <v>41.599998474121094</v>
      </c>
      <c r="D28" s="18">
        <v>41.599998474121094</v>
      </c>
      <c r="E28" s="18">
        <v>41.599998474121094</v>
      </c>
      <c r="F28" s="18">
        <v>41.599998474121094</v>
      </c>
      <c r="G28" s="18">
        <v>41.599998474121094</v>
      </c>
      <c r="H28" s="18">
        <v>41.599998474121094</v>
      </c>
      <c r="I28" s="18">
        <v>41.599998474121094</v>
      </c>
      <c r="J28" s="18">
        <v>41.599998474121094</v>
      </c>
      <c r="K28" s="29">
        <v>41.599998474121094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24.799999237060547</v>
      </c>
      <c r="C30" s="18">
        <v>24.899999618530273</v>
      </c>
      <c r="D30" s="18">
        <v>25</v>
      </c>
      <c r="E30" s="18">
        <v>24.899999618530273</v>
      </c>
      <c r="F30" s="18">
        <v>25</v>
      </c>
      <c r="G30" s="18">
        <v>18.100000381469727</v>
      </c>
      <c r="H30" s="18">
        <v>18</v>
      </c>
      <c r="I30" s="18">
        <v>17.899999618530273</v>
      </c>
      <c r="J30" s="18">
        <v>17.899999618530273</v>
      </c>
      <c r="K30" s="29">
        <v>17.899999618530273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0.99299999999999999</v>
      </c>
      <c r="C33" s="18">
        <v>0.99299999999999999</v>
      </c>
      <c r="D33" s="18">
        <v>0.99299999999999999</v>
      </c>
      <c r="E33" s="18">
        <v>0.99299999999999999</v>
      </c>
      <c r="F33" s="18">
        <v>0.99299999999999999</v>
      </c>
      <c r="G33" s="18">
        <v>0.998</v>
      </c>
      <c r="H33" s="18">
        <v>0.998</v>
      </c>
      <c r="I33" s="18">
        <v>0.998</v>
      </c>
      <c r="J33" s="18">
        <v>0.998</v>
      </c>
      <c r="K33" s="29">
        <v>0.998</v>
      </c>
    </row>
    <row r="34" spans="1:11" ht="13.35" customHeight="1" x14ac:dyDescent="0.25">
      <c r="A34" s="21" t="s">
        <v>21</v>
      </c>
      <c r="B34" s="25">
        <v>22.5</v>
      </c>
      <c r="C34" s="18">
        <v>22.5</v>
      </c>
      <c r="D34" s="18">
        <v>22.5</v>
      </c>
      <c r="E34" s="18">
        <v>22.5</v>
      </c>
      <c r="F34" s="18">
        <v>22.5</v>
      </c>
      <c r="G34" s="18">
        <v>25.200000762939453</v>
      </c>
      <c r="H34" s="18">
        <v>25.200000762939453</v>
      </c>
      <c r="I34" s="18">
        <v>25.200000762939453</v>
      </c>
      <c r="J34" s="18">
        <v>25.200000762939453</v>
      </c>
      <c r="K34" s="29">
        <v>25.200000762939453</v>
      </c>
    </row>
    <row r="35" spans="1:11" ht="13.35" customHeight="1" x14ac:dyDescent="0.25">
      <c r="A35" s="21" t="s">
        <v>22</v>
      </c>
      <c r="B35" s="25">
        <v>21.700000762939453</v>
      </c>
      <c r="C35" s="18">
        <v>21.799999237060547</v>
      </c>
      <c r="D35" s="18">
        <v>21.899999618530273</v>
      </c>
      <c r="E35" s="18">
        <v>21.799999237060547</v>
      </c>
      <c r="F35" s="18">
        <v>21.899999618530273</v>
      </c>
      <c r="G35" s="18">
        <v>17.200000762939453</v>
      </c>
      <c r="H35" s="18">
        <v>17.100000381469727</v>
      </c>
      <c r="I35" s="18">
        <v>17</v>
      </c>
      <c r="J35" s="18">
        <v>17</v>
      </c>
      <c r="K35" s="29">
        <v>17</v>
      </c>
    </row>
    <row r="36" spans="1:11" ht="13.35" customHeight="1" x14ac:dyDescent="0.25">
      <c r="A36" s="21" t="s">
        <v>23</v>
      </c>
      <c r="B36" s="25">
        <v>1.1000000000000001</v>
      </c>
      <c r="C36" s="18">
        <v>1.1000000000000001</v>
      </c>
      <c r="D36" s="18">
        <v>1.1000000000000001</v>
      </c>
      <c r="E36" s="18">
        <v>1.1000000000000001</v>
      </c>
      <c r="F36" s="18">
        <v>1.1000000000000001</v>
      </c>
      <c r="G36" s="18">
        <v>0.9</v>
      </c>
      <c r="H36" s="18">
        <v>0.9</v>
      </c>
      <c r="I36" s="18">
        <v>0.9</v>
      </c>
      <c r="J36" s="18">
        <v>0.9</v>
      </c>
      <c r="K36" s="29">
        <v>0.9</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24.299999237060547</v>
      </c>
      <c r="C39" s="18">
        <v>24.299999237060547</v>
      </c>
      <c r="D39" s="18">
        <v>24.299999237060547</v>
      </c>
      <c r="E39" s="18">
        <v>24.299999237060547</v>
      </c>
      <c r="F39" s="18">
        <v>24.299999237060547</v>
      </c>
      <c r="G39" s="18">
        <v>27</v>
      </c>
      <c r="H39" s="18">
        <v>27</v>
      </c>
      <c r="I39" s="18">
        <v>27</v>
      </c>
      <c r="J39" s="18">
        <v>27</v>
      </c>
      <c r="K39" s="29">
        <v>27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X/ndumS8Hatz1AONszTR7ThSWwmouUMqLkGp0xa2iq+zYWjsmBt055SfE9vj6xh9ZQdlDwhlu4Bb5tmxnKypmg==" saltValue="QPjlDuVvvRqnMKtQXn5DEQ==" spinCount="100000" sheet="1" objects="1" scenarios="1"/>
  <mergeCells count="5">
    <mergeCell ref="A1:K1"/>
    <mergeCell ref="B11:K12"/>
    <mergeCell ref="A25:A26"/>
    <mergeCell ref="B25:F25"/>
    <mergeCell ref="G25:K25"/>
  </mergeCells>
  <conditionalFormatting sqref="B49:K49">
    <cfRule type="containsText" dxfId="421" priority="1" operator="containsText" text="No">
      <formula>NOT(ISERROR(SEARCH("No",B49)))</formula>
    </cfRule>
    <cfRule type="containsText" dxfId="420" priority="2" operator="containsText" text="Yes">
      <formula>NOT(ISERROR(SEARCH("Yes",B49)))</formula>
    </cfRule>
  </conditionalFormatting>
  <hyperlinks>
    <hyperlink ref="A60" location="Index!A1" display="Back to Index" xr:uid="{C07CB010-1981-4F0C-97BC-ECE0DC48BCC2}"/>
  </hyperlinks>
  <pageMargins left="0.7" right="0.7" top="0.75" bottom="0.75" header="0.3" footer="0.3"/>
  <pageSetup paperSize="9" scale="89" orientation="portrait" r:id="rId1"/>
  <colBreaks count="1" manualBreakCount="1">
    <brk id="11" max="1048575" man="1"/>
  </col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AF0E3D-7017-47C1-AB32-B3EBABD61F53}">
  <sheetPr codeName="Sheet3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239</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240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241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242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243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244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35.900001525878906</v>
      </c>
      <c r="C28" s="18">
        <v>35.900001525878906</v>
      </c>
      <c r="D28" s="18">
        <v>35.900001525878906</v>
      </c>
      <c r="E28" s="18">
        <v>35.900001525878906</v>
      </c>
      <c r="F28" s="18">
        <v>35.900001525878906</v>
      </c>
      <c r="G28" s="18">
        <v>35.900001525878906</v>
      </c>
      <c r="H28" s="18">
        <v>35.900001525878906</v>
      </c>
      <c r="I28" s="18">
        <v>35.900001525878906</v>
      </c>
      <c r="J28" s="18">
        <v>35.900001525878906</v>
      </c>
      <c r="K28" s="29">
        <v>35.900001525878906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11.600000381469727</v>
      </c>
      <c r="C30" s="18">
        <v>11.600000381469727</v>
      </c>
      <c r="D30" s="18">
        <v>11.600000381469727</v>
      </c>
      <c r="E30" s="18">
        <v>11.5</v>
      </c>
      <c r="F30" s="18">
        <v>11.399999618530273</v>
      </c>
      <c r="G30" s="18">
        <v>9</v>
      </c>
      <c r="H30" s="18">
        <v>8.8000001907348633</v>
      </c>
      <c r="I30" s="18">
        <v>8.8000001907348633</v>
      </c>
      <c r="J30" s="18">
        <v>8.6999998092651367</v>
      </c>
      <c r="K30" s="29">
        <v>8.6999998092651367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1</v>
      </c>
      <c r="H33" s="18">
        <v>1</v>
      </c>
      <c r="I33" s="18">
        <v>1</v>
      </c>
      <c r="J33" s="18">
        <v>1</v>
      </c>
      <c r="K33" s="29">
        <v>1</v>
      </c>
    </row>
    <row r="34" spans="1:11" ht="13.35" customHeight="1" x14ac:dyDescent="0.25">
      <c r="A34" s="21" t="s">
        <v>21</v>
      </c>
      <c r="B34" s="25">
        <v>18.799999237060547</v>
      </c>
      <c r="C34" s="18">
        <v>18.799999237060547</v>
      </c>
      <c r="D34" s="18">
        <v>18.799999237060547</v>
      </c>
      <c r="E34" s="18">
        <v>18.799999237060547</v>
      </c>
      <c r="F34" s="18">
        <v>18.799999237060547</v>
      </c>
      <c r="G34" s="18">
        <v>21</v>
      </c>
      <c r="H34" s="18">
        <v>21</v>
      </c>
      <c r="I34" s="18">
        <v>21</v>
      </c>
      <c r="J34" s="18">
        <v>21</v>
      </c>
      <c r="K34" s="29">
        <v>21</v>
      </c>
    </row>
    <row r="35" spans="1:11" ht="13.35" customHeight="1" x14ac:dyDescent="0.25">
      <c r="A35" s="21" t="s">
        <v>22</v>
      </c>
      <c r="B35" s="25">
        <v>10</v>
      </c>
      <c r="C35" s="18">
        <v>10</v>
      </c>
      <c r="D35" s="18">
        <v>10</v>
      </c>
      <c r="E35" s="18">
        <v>9.8999996185302734</v>
      </c>
      <c r="F35" s="18">
        <v>9.8999996185302734</v>
      </c>
      <c r="G35" s="18">
        <v>8.1999998092651367</v>
      </c>
      <c r="H35" s="18">
        <v>8.1000003814697266</v>
      </c>
      <c r="I35" s="18">
        <v>8.1000003814697266</v>
      </c>
      <c r="J35" s="18">
        <v>8</v>
      </c>
      <c r="K35" s="29">
        <v>8</v>
      </c>
    </row>
    <row r="36" spans="1:11" ht="13.35" customHeight="1" x14ac:dyDescent="0.25">
      <c r="A36" s="21" t="s">
        <v>23</v>
      </c>
      <c r="B36" s="25">
        <v>0.5</v>
      </c>
      <c r="C36" s="18">
        <v>0.5</v>
      </c>
      <c r="D36" s="18">
        <v>0.5</v>
      </c>
      <c r="E36" s="18">
        <v>0.5</v>
      </c>
      <c r="F36" s="18">
        <v>0.5</v>
      </c>
      <c r="G36" s="18">
        <v>0.4</v>
      </c>
      <c r="H36" s="18">
        <v>0.4</v>
      </c>
      <c r="I36" s="18">
        <v>0.4</v>
      </c>
      <c r="J36" s="18">
        <v>0.4</v>
      </c>
      <c r="K36" s="29">
        <v>0.4</v>
      </c>
    </row>
    <row r="37" spans="1:11" ht="13.35" customHeight="1" x14ac:dyDescent="0.25">
      <c r="A37" s="21" t="s">
        <v>24</v>
      </c>
      <c r="B37" s="25">
        <v>5.5</v>
      </c>
      <c r="C37" s="18">
        <v>5.5</v>
      </c>
      <c r="D37" s="18">
        <v>5.5</v>
      </c>
      <c r="E37" s="18">
        <v>5.5</v>
      </c>
      <c r="F37" s="18">
        <v>5.5</v>
      </c>
      <c r="G37" s="18">
        <v>5.5</v>
      </c>
      <c r="H37" s="18">
        <v>5.5</v>
      </c>
      <c r="I37" s="18">
        <v>5.5</v>
      </c>
      <c r="J37" s="18">
        <v>5.5</v>
      </c>
      <c r="K37" s="29">
        <v>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20.299999237060547</v>
      </c>
      <c r="C39" s="18">
        <v>20.299999237060547</v>
      </c>
      <c r="D39" s="18">
        <v>20.299999237060547</v>
      </c>
      <c r="E39" s="18">
        <v>20.299999237060547</v>
      </c>
      <c r="F39" s="18">
        <v>20.299999237060547</v>
      </c>
      <c r="G39" s="18">
        <v>22.5</v>
      </c>
      <c r="H39" s="18">
        <v>22.5</v>
      </c>
      <c r="I39" s="18">
        <v>22.5</v>
      </c>
      <c r="J39" s="18">
        <v>22.5</v>
      </c>
      <c r="K39" s="29">
        <v>22.5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2.5999999046325684</v>
      </c>
      <c r="C42" s="18">
        <v>2.5999999046325684</v>
      </c>
      <c r="D42" s="18">
        <v>2.5999999046325684</v>
      </c>
      <c r="E42" s="18">
        <v>2.5999999046325684</v>
      </c>
      <c r="F42" s="18">
        <v>2.5999999046325684</v>
      </c>
      <c r="G42" s="18">
        <v>2.5999999046325684</v>
      </c>
      <c r="H42" s="18">
        <v>2.5999999046325684</v>
      </c>
      <c r="I42" s="18">
        <v>2.5999999046325684</v>
      </c>
      <c r="J42" s="18">
        <v>2.5999999046325684</v>
      </c>
      <c r="K42" s="29">
        <v>2.5999999046325684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0+dsBGc+ghzn7Eyazl8ovQjKGUJo6c81Cfm6SxwYtzgmyGeYAuQ0Dt/CdHWfx6GhiDCQsp3USiRQLrFqdsViRA==" saltValue="EC0ntQDWoo14Kgp53C9AwA==" spinCount="100000" sheet="1" objects="1" scenarios="1"/>
  <mergeCells count="5">
    <mergeCell ref="A1:K1"/>
    <mergeCell ref="B11:K12"/>
    <mergeCell ref="A25:A26"/>
    <mergeCell ref="B25:F25"/>
    <mergeCell ref="G25:K25"/>
  </mergeCells>
  <conditionalFormatting sqref="B49:K49">
    <cfRule type="containsText" dxfId="419" priority="1" operator="containsText" text="No">
      <formula>NOT(ISERROR(SEARCH("No",B49)))</formula>
    </cfRule>
    <cfRule type="containsText" dxfId="418" priority="2" operator="containsText" text="Yes">
      <formula>NOT(ISERROR(SEARCH("Yes",B49)))</formula>
    </cfRule>
  </conditionalFormatting>
  <hyperlinks>
    <hyperlink ref="A60" location="Index!A1" display="Back to Index" xr:uid="{A0EA7A31-2281-4AD0-AE87-F44CC2AD6EBD}"/>
  </hyperlinks>
  <pageMargins left="0.7" right="0.7" top="0.75" bottom="0.75" header="0.3" footer="0.3"/>
  <pageSetup paperSize="9" scale="89" orientation="portrait" r:id="rId1"/>
  <colBreaks count="1" manualBreakCount="1">
    <brk id="11" max="1048575" man="1"/>
  </col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46E850-3F4D-4451-B35F-830B0DCC2A3E}">
  <sheetPr codeName="Sheet3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245</v>
      </c>
      <c r="H2" s="12" t="s">
        <v>6</v>
      </c>
      <c r="I2" s="15" t="s">
        <v>251</v>
      </c>
    </row>
    <row r="3" spans="1:11" ht="13.35" customHeight="1" x14ac:dyDescent="0.25">
      <c r="A3" s="3"/>
      <c r="B3" s="5"/>
      <c r="C3" s="4"/>
      <c r="D3" s="4"/>
      <c r="E3" s="4"/>
      <c r="F3" s="4"/>
      <c r="G3" s="4"/>
      <c r="H3" s="4"/>
      <c r="I3" s="4"/>
      <c r="J3" s="4"/>
    </row>
    <row r="4" spans="1:11" ht="13.35" customHeight="1" x14ac:dyDescent="0.25">
      <c r="A4" s="10" t="s">
        <v>2</v>
      </c>
      <c r="B4" s="5" t="s">
        <v>246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247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248</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249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250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47</v>
      </c>
      <c r="E27" s="17" t="s">
        <v>47</v>
      </c>
      <c r="F27" s="17" t="s">
        <v>47</v>
      </c>
      <c r="G27" s="17" t="s">
        <v>51</v>
      </c>
      <c r="H27" s="17" t="s">
        <v>51</v>
      </c>
      <c r="I27" s="17" t="s">
        <v>51</v>
      </c>
      <c r="J27" s="17" t="s">
        <v>51</v>
      </c>
      <c r="K27" s="28" t="s">
        <v>51</v>
      </c>
    </row>
    <row r="28" spans="1:11" ht="13.35" customHeight="1" x14ac:dyDescent="0.25">
      <c r="A28" s="21" t="s">
        <v>15</v>
      </c>
      <c r="B28" s="25">
        <v>118.19999694824219</v>
      </c>
      <c r="C28" s="18">
        <v>118.19999694824219</v>
      </c>
      <c r="D28" s="18">
        <v>118.19999694824219</v>
      </c>
      <c r="E28" s="18">
        <v>118.19999694824219</v>
      </c>
      <c r="F28" s="18">
        <v>118.19999694824219</v>
      </c>
      <c r="G28" s="18">
        <v>126.5</v>
      </c>
      <c r="H28" s="18">
        <v>126.5</v>
      </c>
      <c r="I28" s="18">
        <v>126.5</v>
      </c>
      <c r="J28" s="18">
        <v>126.5</v>
      </c>
      <c r="K28" s="29">
        <v>126.5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57.400001525878906</v>
      </c>
      <c r="C30" s="18">
        <v>57.700000762939453</v>
      </c>
      <c r="D30" s="18">
        <v>58.299999237060547</v>
      </c>
      <c r="E30" s="18">
        <v>58.799999237060547</v>
      </c>
      <c r="F30" s="18">
        <v>59.099998474121094</v>
      </c>
      <c r="G30" s="18">
        <v>40.200000762939453</v>
      </c>
      <c r="H30" s="18">
        <v>40.099998474121094</v>
      </c>
      <c r="I30" s="18">
        <v>40.200000762939453</v>
      </c>
      <c r="J30" s="18">
        <v>40.299999237060547</v>
      </c>
      <c r="K30" s="29">
        <v>40.599998474121094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0.99299999999999999</v>
      </c>
      <c r="H33" s="18">
        <v>0.99299999999999999</v>
      </c>
      <c r="I33" s="18">
        <v>0.99299999999999999</v>
      </c>
      <c r="J33" s="18">
        <v>0.99299999999999999</v>
      </c>
      <c r="K33" s="29">
        <v>0.99299999999999999</v>
      </c>
    </row>
    <row r="34" spans="1:11" ht="13.35" customHeight="1" x14ac:dyDescent="0.25">
      <c r="A34" s="21" t="s">
        <v>21</v>
      </c>
      <c r="B34" s="25">
        <v>67.900001525878906</v>
      </c>
      <c r="C34" s="18">
        <v>67.900001525878906</v>
      </c>
      <c r="D34" s="18">
        <v>67.900001525878906</v>
      </c>
      <c r="E34" s="18">
        <v>67.900001525878906</v>
      </c>
      <c r="F34" s="18">
        <v>67.900001525878906</v>
      </c>
      <c r="G34" s="18">
        <v>72.699996948242188</v>
      </c>
      <c r="H34" s="18">
        <v>72.699996948242188</v>
      </c>
      <c r="I34" s="18">
        <v>72.699996948242188</v>
      </c>
      <c r="J34" s="18">
        <v>72.699996948242188</v>
      </c>
      <c r="K34" s="29">
        <v>72.699996948242188</v>
      </c>
    </row>
    <row r="35" spans="1:11" ht="13.35" customHeight="1" x14ac:dyDescent="0.25">
      <c r="A35" s="21" t="s">
        <v>22</v>
      </c>
      <c r="B35" s="25">
        <v>53.799999237060547</v>
      </c>
      <c r="C35" s="18">
        <v>54.099998474121094</v>
      </c>
      <c r="D35" s="18">
        <v>54.5</v>
      </c>
      <c r="E35" s="18">
        <v>54.900001525878906</v>
      </c>
      <c r="F35" s="18">
        <v>55.099998474121094</v>
      </c>
      <c r="G35" s="18">
        <v>39.200000762939453</v>
      </c>
      <c r="H35" s="18">
        <v>39.099998474121094</v>
      </c>
      <c r="I35" s="18">
        <v>39.099998474121094</v>
      </c>
      <c r="J35" s="18">
        <v>39.299999237060547</v>
      </c>
      <c r="K35" s="29">
        <v>39.5</v>
      </c>
    </row>
    <row r="36" spans="1:11" ht="13.35" customHeight="1" x14ac:dyDescent="0.25">
      <c r="A36" s="21" t="s">
        <v>23</v>
      </c>
      <c r="B36" s="25">
        <v>2.7</v>
      </c>
      <c r="C36" s="18">
        <v>2.7</v>
      </c>
      <c r="D36" s="18">
        <v>2.7</v>
      </c>
      <c r="E36" s="18">
        <v>2.7</v>
      </c>
      <c r="F36" s="18">
        <v>2.8</v>
      </c>
      <c r="G36" s="18">
        <v>2</v>
      </c>
      <c r="H36" s="18">
        <v>2</v>
      </c>
      <c r="I36" s="18">
        <v>2</v>
      </c>
      <c r="J36" s="18">
        <v>2</v>
      </c>
      <c r="K36" s="29">
        <v>2</v>
      </c>
    </row>
    <row r="37" spans="1:11" ht="13.35" customHeight="1" x14ac:dyDescent="0.25">
      <c r="A37" s="21" t="s">
        <v>24</v>
      </c>
      <c r="B37" s="25">
        <v>26</v>
      </c>
      <c r="C37" s="18">
        <v>26</v>
      </c>
      <c r="D37" s="18">
        <v>26</v>
      </c>
      <c r="E37" s="18">
        <v>26</v>
      </c>
      <c r="F37" s="18">
        <v>26</v>
      </c>
      <c r="G37" s="18">
        <v>26</v>
      </c>
      <c r="H37" s="18">
        <v>26</v>
      </c>
      <c r="I37" s="18">
        <v>26</v>
      </c>
      <c r="J37" s="18">
        <v>26</v>
      </c>
      <c r="K37" s="29">
        <v>26</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83.800003051757813</v>
      </c>
      <c r="C39" s="18">
        <v>83.800003051757813</v>
      </c>
      <c r="D39" s="18">
        <v>83.800003051757813</v>
      </c>
      <c r="E39" s="18">
        <v>83.800003051757813</v>
      </c>
      <c r="F39" s="18">
        <v>83.800003051757813</v>
      </c>
      <c r="G39" s="18">
        <v>87.599998474121094</v>
      </c>
      <c r="H39" s="18">
        <v>87.599998474121094</v>
      </c>
      <c r="I39" s="18">
        <v>87.599998474121094</v>
      </c>
      <c r="J39" s="18">
        <v>87.599998474121094</v>
      </c>
      <c r="K39" s="29">
        <v>87.599998474121094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10.800000190734863</v>
      </c>
      <c r="C42" s="18">
        <v>10.800000190734863</v>
      </c>
      <c r="D42" s="18">
        <v>10.800000190734863</v>
      </c>
      <c r="E42" s="18">
        <v>10.800000190734863</v>
      </c>
      <c r="F42" s="18">
        <v>10.800000190734863</v>
      </c>
      <c r="G42" s="18">
        <v>10.800000190734863</v>
      </c>
      <c r="H42" s="18">
        <v>10.800000190734863</v>
      </c>
      <c r="I42" s="18">
        <v>10.800000190734863</v>
      </c>
      <c r="J42" s="18">
        <v>10.800000190734863</v>
      </c>
      <c r="K42" s="29">
        <v>10.800000190734863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CoxxFBbIaKRBls7hMr+pNqdE59lpDLhpmU7n3cRJpRgwO9q5lAVASu4LdaxZd0VO8t7e/47HBEJ9XlSbxL+WQ==" saltValue="0KtkeT8Sc+fgX4fmlFqhFg==" spinCount="100000" sheet="1" objects="1" scenarios="1"/>
  <mergeCells count="5">
    <mergeCell ref="A1:K1"/>
    <mergeCell ref="B11:K12"/>
    <mergeCell ref="A25:A26"/>
    <mergeCell ref="B25:F25"/>
    <mergeCell ref="G25:K25"/>
  </mergeCells>
  <conditionalFormatting sqref="B49:K49">
    <cfRule type="containsText" dxfId="417" priority="1" operator="containsText" text="No">
      <formula>NOT(ISERROR(SEARCH("No",B49)))</formula>
    </cfRule>
    <cfRule type="containsText" dxfId="416" priority="2" operator="containsText" text="Yes">
      <formula>NOT(ISERROR(SEARCH("Yes",B49)))</formula>
    </cfRule>
  </conditionalFormatting>
  <hyperlinks>
    <hyperlink ref="A60" location="Index!A1" display="Back to Index" xr:uid="{26683301-F8BA-4813-A1F0-3FFBE5A7F89F}"/>
  </hyperlinks>
  <pageMargins left="0.7" right="0.7" top="0.75" bottom="0.75" header="0.3" footer="0.3"/>
  <pageSetup paperSize="9" scale="89" orientation="portrait" r:id="rId1"/>
  <colBreaks count="1" manualBreakCount="1">
    <brk id="11" max="1048575" man="1"/>
  </col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B66195-EAC1-4C42-AB45-BEE3233F8C35}">
  <sheetPr codeName="Sheet3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252</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253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222</v>
      </c>
      <c r="C8" s="4"/>
      <c r="D8" s="4"/>
      <c r="E8" s="4"/>
      <c r="F8" s="4"/>
      <c r="G8" s="4"/>
      <c r="H8" s="4"/>
      <c r="I8" s="4"/>
      <c r="J8" s="4"/>
    </row>
    <row r="9" spans="1:11" ht="13.35" customHeight="1" x14ac:dyDescent="0.25">
      <c r="A9" s="10" t="s">
        <v>3</v>
      </c>
      <c r="B9" s="5" t="s">
        <v>255</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256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257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30.600000381469727</v>
      </c>
      <c r="C28" s="18">
        <v>30.600000381469727</v>
      </c>
      <c r="D28" s="18">
        <v>30.600000381469727</v>
      </c>
      <c r="E28" s="18">
        <v>30.600000381469727</v>
      </c>
      <c r="F28" s="18">
        <v>30.600000381469727</v>
      </c>
      <c r="G28" s="18">
        <v>31.399999618530273</v>
      </c>
      <c r="H28" s="18">
        <v>31.399999618530273</v>
      </c>
      <c r="I28" s="18">
        <v>31.399999618530273</v>
      </c>
      <c r="J28" s="18">
        <v>31.399999618530273</v>
      </c>
      <c r="K28" s="29">
        <v>31.399999618530273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9.6999998092651367</v>
      </c>
      <c r="C30" s="18">
        <v>11.100000381469727</v>
      </c>
      <c r="D30" s="18">
        <v>12.5</v>
      </c>
      <c r="E30" s="18">
        <v>13.899999618530273</v>
      </c>
      <c r="F30" s="18">
        <v>14.600000381469727</v>
      </c>
      <c r="G30" s="18">
        <v>8.3999996185302734</v>
      </c>
      <c r="H30" s="18">
        <v>8.8999996185302734</v>
      </c>
      <c r="I30" s="18">
        <v>10.100000381469727</v>
      </c>
      <c r="J30" s="18">
        <v>11.399999618530273</v>
      </c>
      <c r="K30" s="29">
        <v>12.699999809265137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0.996</v>
      </c>
      <c r="D33" s="18">
        <v>0.99399999999999999</v>
      </c>
      <c r="E33" s="18">
        <v>1</v>
      </c>
      <c r="F33" s="18">
        <v>1</v>
      </c>
      <c r="G33" s="18">
        <v>0.98599999999999999</v>
      </c>
      <c r="H33" s="18">
        <v>1</v>
      </c>
      <c r="I33" s="18">
        <v>1</v>
      </c>
      <c r="J33" s="18">
        <v>0.999</v>
      </c>
      <c r="K33" s="29">
        <v>0.998</v>
      </c>
    </row>
    <row r="34" spans="1:11" ht="13.35" customHeight="1" x14ac:dyDescent="0.25">
      <c r="A34" s="21" t="s">
        <v>21</v>
      </c>
      <c r="B34" s="25">
        <v>16.799999237060547</v>
      </c>
      <c r="C34" s="18">
        <v>16.799999237060547</v>
      </c>
      <c r="D34" s="18">
        <v>16.799999237060547</v>
      </c>
      <c r="E34" s="18">
        <v>16.799999237060547</v>
      </c>
      <c r="F34" s="18">
        <v>16.799999237060547</v>
      </c>
      <c r="G34" s="18">
        <v>18</v>
      </c>
      <c r="H34" s="18">
        <v>18</v>
      </c>
      <c r="I34" s="18">
        <v>18</v>
      </c>
      <c r="J34" s="18">
        <v>18</v>
      </c>
      <c r="K34" s="29">
        <v>18</v>
      </c>
    </row>
    <row r="35" spans="1:11" ht="13.35" customHeight="1" x14ac:dyDescent="0.25">
      <c r="A35" s="21" t="s">
        <v>22</v>
      </c>
      <c r="B35" s="25">
        <v>9</v>
      </c>
      <c r="C35" s="18">
        <v>10.5</v>
      </c>
      <c r="D35" s="18">
        <v>11.899999618530273</v>
      </c>
      <c r="E35" s="18">
        <v>13.199999809265137</v>
      </c>
      <c r="F35" s="18">
        <v>14</v>
      </c>
      <c r="G35" s="18">
        <v>8.1999998092651367</v>
      </c>
      <c r="H35" s="18">
        <v>8.6999998092651367</v>
      </c>
      <c r="I35" s="18">
        <v>9.8999996185302734</v>
      </c>
      <c r="J35" s="18">
        <v>11.199999809265137</v>
      </c>
      <c r="K35" s="29">
        <v>12.5</v>
      </c>
    </row>
    <row r="36" spans="1:11" ht="13.35" customHeight="1" x14ac:dyDescent="0.25">
      <c r="A36" s="21" t="s">
        <v>23</v>
      </c>
      <c r="B36" s="25">
        <v>0.5</v>
      </c>
      <c r="C36" s="18">
        <v>0.5</v>
      </c>
      <c r="D36" s="18">
        <v>0.6</v>
      </c>
      <c r="E36" s="18">
        <v>0.7</v>
      </c>
      <c r="F36" s="18">
        <v>0.7</v>
      </c>
      <c r="G36" s="18">
        <v>0.4</v>
      </c>
      <c r="H36" s="18">
        <v>0.4</v>
      </c>
      <c r="I36" s="18">
        <v>0.5</v>
      </c>
      <c r="J36" s="18">
        <v>0.6</v>
      </c>
      <c r="K36" s="29">
        <v>0.6</v>
      </c>
    </row>
    <row r="37" spans="1:11" ht="13.35" customHeight="1" x14ac:dyDescent="0.25">
      <c r="A37" s="21" t="s">
        <v>24</v>
      </c>
      <c r="B37" s="25">
        <v>10</v>
      </c>
      <c r="C37" s="18">
        <v>10</v>
      </c>
      <c r="D37" s="18">
        <v>10</v>
      </c>
      <c r="E37" s="18">
        <v>10</v>
      </c>
      <c r="F37" s="18">
        <v>10</v>
      </c>
      <c r="G37" s="18">
        <v>10</v>
      </c>
      <c r="H37" s="18">
        <v>10</v>
      </c>
      <c r="I37" s="18">
        <v>10</v>
      </c>
      <c r="J37" s="18">
        <v>10</v>
      </c>
      <c r="K37" s="29">
        <v>10</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19.5</v>
      </c>
      <c r="C39" s="18">
        <v>19.5</v>
      </c>
      <c r="D39" s="18">
        <v>19.5</v>
      </c>
      <c r="E39" s="18">
        <v>19.5</v>
      </c>
      <c r="F39" s="18">
        <v>19.5</v>
      </c>
      <c r="G39" s="18">
        <v>21.799999237060547</v>
      </c>
      <c r="H39" s="18">
        <v>21.799999237060547</v>
      </c>
      <c r="I39" s="18">
        <v>21.799999237060547</v>
      </c>
      <c r="J39" s="18">
        <v>21.799999237060547</v>
      </c>
      <c r="K39" s="29">
        <v>21.799999237060547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1.6000000238418579</v>
      </c>
      <c r="C42" s="18">
        <v>1.6000000238418579</v>
      </c>
      <c r="D42" s="18">
        <v>1.6000000238418579</v>
      </c>
      <c r="E42" s="18">
        <v>1.6000000238418579</v>
      </c>
      <c r="F42" s="18">
        <v>1.6000000238418579</v>
      </c>
      <c r="G42" s="18">
        <v>1.6000000238418579</v>
      </c>
      <c r="H42" s="18">
        <v>1.6000000238418579</v>
      </c>
      <c r="I42" s="18">
        <v>1.6000000238418579</v>
      </c>
      <c r="J42" s="18">
        <v>1.6000000238418579</v>
      </c>
      <c r="K42" s="29">
        <v>1.6000000238418579</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Vdt51zRezgOlUMpcsvraoJS1GCcOeC+jEBs0A0e/JkKt+IQ3/59ddxAwyPOg+kEEN8HVkh7LH6ZWlULg18jnnA==" saltValue="d87et9mOA9q3w9g7pF8omg==" spinCount="100000" sheet="1" objects="1" scenarios="1"/>
  <mergeCells count="5">
    <mergeCell ref="A1:K1"/>
    <mergeCell ref="B11:K12"/>
    <mergeCell ref="A25:A26"/>
    <mergeCell ref="B25:F25"/>
    <mergeCell ref="G25:K25"/>
  </mergeCells>
  <conditionalFormatting sqref="B49:K49">
    <cfRule type="containsText" dxfId="415" priority="1" operator="containsText" text="No">
      <formula>NOT(ISERROR(SEARCH("No",B49)))</formula>
    </cfRule>
    <cfRule type="containsText" dxfId="414" priority="2" operator="containsText" text="Yes">
      <formula>NOT(ISERROR(SEARCH("Yes",B49)))</formula>
    </cfRule>
  </conditionalFormatting>
  <hyperlinks>
    <hyperlink ref="A60" location="Index!A1" display="Back to Index" xr:uid="{470413EF-40C6-43FA-846F-B9D5FB0246E5}"/>
  </hyperlinks>
  <pageMargins left="0.7" right="0.7" top="0.75" bottom="0.75" header="0.3" footer="0.3"/>
  <pageSetup paperSize="9" scale="89" orientation="portrait" r:id="rId1"/>
  <colBreaks count="1" manualBreakCount="1">
    <brk id="11" max="1048575" man="1"/>
  </col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5A152C-F0FD-4F1F-9FB8-D2D7310C3F95}">
  <sheetPr codeName="Sheet3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258</v>
      </c>
      <c r="H2" s="12" t="s">
        <v>6</v>
      </c>
      <c r="I2" s="15" t="s">
        <v>264</v>
      </c>
    </row>
    <row r="3" spans="1:11" ht="13.35" customHeight="1" x14ac:dyDescent="0.25">
      <c r="A3" s="3"/>
      <c r="B3" s="5"/>
      <c r="C3" s="4"/>
      <c r="D3" s="4"/>
      <c r="E3" s="4"/>
      <c r="F3" s="4"/>
      <c r="G3" s="4"/>
      <c r="H3" s="4"/>
      <c r="I3" s="4"/>
      <c r="J3" s="4"/>
    </row>
    <row r="4" spans="1:11" ht="13.35" customHeight="1" x14ac:dyDescent="0.25">
      <c r="A4" s="10" t="s">
        <v>2</v>
      </c>
      <c r="B4" s="5" t="s">
        <v>259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260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194</v>
      </c>
      <c r="C8" s="4"/>
      <c r="D8" s="4"/>
      <c r="E8" s="4"/>
      <c r="F8" s="4"/>
      <c r="G8" s="4"/>
      <c r="H8" s="4"/>
      <c r="I8" s="4"/>
      <c r="J8" s="4"/>
    </row>
    <row r="9" spans="1:11" ht="13.35" customHeight="1" x14ac:dyDescent="0.25">
      <c r="A9" s="10" t="s">
        <v>3</v>
      </c>
      <c r="B9" s="5" t="s">
        <v>261</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262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263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80.400001525878906</v>
      </c>
      <c r="C28" s="18">
        <v>80.400001525878906</v>
      </c>
      <c r="D28" s="18">
        <v>80.400001525878906</v>
      </c>
      <c r="E28" s="18">
        <v>80.400001525878906</v>
      </c>
      <c r="F28" s="18">
        <v>80.400001525878906</v>
      </c>
      <c r="G28" s="18">
        <v>80.400001525878906</v>
      </c>
      <c r="H28" s="18">
        <v>80.400001525878906</v>
      </c>
      <c r="I28" s="18">
        <v>80.400001525878906</v>
      </c>
      <c r="J28" s="18">
        <v>80.400001525878906</v>
      </c>
      <c r="K28" s="29">
        <v>80.400001525878906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54.900001525878906</v>
      </c>
      <c r="C30" s="18">
        <v>54.799999237060547</v>
      </c>
      <c r="D30" s="18">
        <v>54.799999237060547</v>
      </c>
      <c r="E30" s="18">
        <v>54.799999237060547</v>
      </c>
      <c r="F30" s="18">
        <v>54.599998474121094</v>
      </c>
      <c r="G30" s="18">
        <v>35.799999237060547</v>
      </c>
      <c r="H30" s="18">
        <v>35.400001525878906</v>
      </c>
      <c r="I30" s="18">
        <v>35.200000762939453</v>
      </c>
      <c r="J30" s="18">
        <v>35</v>
      </c>
      <c r="K30" s="29">
        <v>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0.996</v>
      </c>
      <c r="H33" s="18">
        <v>0.996</v>
      </c>
      <c r="I33" s="18">
        <v>0.996</v>
      </c>
      <c r="J33" s="18">
        <v>0.996</v>
      </c>
      <c r="K33" s="29">
        <v>0.996</v>
      </c>
    </row>
    <row r="34" spans="1:11" ht="13.35" customHeight="1" x14ac:dyDescent="0.25">
      <c r="A34" s="21" t="s">
        <v>21</v>
      </c>
      <c r="B34" s="25">
        <v>55.299999237060547</v>
      </c>
      <c r="C34" s="18">
        <v>55.299999237060547</v>
      </c>
      <c r="D34" s="18">
        <v>55.299999237060547</v>
      </c>
      <c r="E34" s="18">
        <v>55.299999237060547</v>
      </c>
      <c r="F34" s="18">
        <v>55.299999237060547</v>
      </c>
      <c r="G34" s="18">
        <v>62.5</v>
      </c>
      <c r="H34" s="18">
        <v>62.5</v>
      </c>
      <c r="I34" s="18">
        <v>62.5</v>
      </c>
      <c r="J34" s="18">
        <v>62.5</v>
      </c>
      <c r="K34" s="29">
        <v>62.5</v>
      </c>
    </row>
    <row r="35" spans="1:11" ht="13.35" customHeight="1" x14ac:dyDescent="0.25">
      <c r="A35" s="21" t="s">
        <v>22</v>
      </c>
      <c r="B35" s="25">
        <v>48.099998474121094</v>
      </c>
      <c r="C35" s="18">
        <v>48</v>
      </c>
      <c r="D35" s="18">
        <v>48</v>
      </c>
      <c r="E35" s="18">
        <v>48</v>
      </c>
      <c r="F35" s="18">
        <v>47.799999237060547</v>
      </c>
      <c r="G35" s="18">
        <v>34.299999237060547</v>
      </c>
      <c r="H35" s="18">
        <v>34</v>
      </c>
      <c r="I35" s="18">
        <v>33.799999237060547</v>
      </c>
      <c r="J35" s="18">
        <v>33.599998474121094</v>
      </c>
      <c r="K35" s="29">
        <v>33.599998474121094</v>
      </c>
    </row>
    <row r="36" spans="1:11" ht="13.35" customHeight="1" x14ac:dyDescent="0.25">
      <c r="A36" s="21" t="s">
        <v>23</v>
      </c>
      <c r="B36" s="25">
        <v>2.4</v>
      </c>
      <c r="C36" s="18">
        <v>2.4</v>
      </c>
      <c r="D36" s="18">
        <v>2.4</v>
      </c>
      <c r="E36" s="18">
        <v>2.4</v>
      </c>
      <c r="F36" s="18">
        <v>2.4</v>
      </c>
      <c r="G36" s="18">
        <v>1.7</v>
      </c>
      <c r="H36" s="18">
        <v>1.7</v>
      </c>
      <c r="I36" s="18">
        <v>1.7</v>
      </c>
      <c r="J36" s="18">
        <v>1.7</v>
      </c>
      <c r="K36" s="29">
        <v>1.7</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60.099998474121094</v>
      </c>
      <c r="C39" s="18">
        <v>60.099998474121094</v>
      </c>
      <c r="D39" s="18">
        <v>60.099998474121094</v>
      </c>
      <c r="E39" s="18">
        <v>60.099998474121094</v>
      </c>
      <c r="F39" s="18">
        <v>60.099998474121094</v>
      </c>
      <c r="G39" s="18">
        <v>67.300003051757813</v>
      </c>
      <c r="H39" s="18">
        <v>67.300003051757813</v>
      </c>
      <c r="I39" s="18">
        <v>67.300003051757813</v>
      </c>
      <c r="J39" s="18">
        <v>67.300003051757813</v>
      </c>
      <c r="K39" s="29">
        <v>67.300003051757813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8.8000001907348633</v>
      </c>
      <c r="C42" s="18">
        <v>8.8000001907348633</v>
      </c>
      <c r="D42" s="18">
        <v>8.8000001907348633</v>
      </c>
      <c r="E42" s="18">
        <v>8.8000001907348633</v>
      </c>
      <c r="F42" s="18">
        <v>8.8000001907348633</v>
      </c>
      <c r="G42" s="18">
        <v>8.8000001907348633</v>
      </c>
      <c r="H42" s="18">
        <v>8.8000001907348633</v>
      </c>
      <c r="I42" s="18">
        <v>8.8000001907348633</v>
      </c>
      <c r="J42" s="18">
        <v>8.8000001907348633</v>
      </c>
      <c r="K42" s="29">
        <v>8.8000001907348633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WVVPStauu0x9IKTC0fgTzqgG3TWmuAojp4lmP0qX3NF248OpoFfyRngw1UuZErux9zLmWQ6RqrdobJNzxZMEIw==" saltValue="RuT3UTj4ju4SYHk2IuzWLg==" spinCount="100000" sheet="1" objects="1" scenarios="1"/>
  <mergeCells count="5">
    <mergeCell ref="A1:K1"/>
    <mergeCell ref="B11:K12"/>
    <mergeCell ref="A25:A26"/>
    <mergeCell ref="B25:F25"/>
    <mergeCell ref="G25:K25"/>
  </mergeCells>
  <conditionalFormatting sqref="B49:K49">
    <cfRule type="containsText" dxfId="413" priority="1" operator="containsText" text="No">
      <formula>NOT(ISERROR(SEARCH("No",B49)))</formula>
    </cfRule>
    <cfRule type="containsText" dxfId="412" priority="2" operator="containsText" text="Yes">
      <formula>NOT(ISERROR(SEARCH("Yes",B49)))</formula>
    </cfRule>
  </conditionalFormatting>
  <hyperlinks>
    <hyperlink ref="A60" location="Index!A1" display="Back to Index" xr:uid="{64DA1946-1B15-4B21-BFB4-76DF19CA9476}"/>
  </hyperlinks>
  <pageMargins left="0.7" right="0.7" top="0.75" bottom="0.75" header="0.3" footer="0.3"/>
  <pageSetup paperSize="9" scale="89" orientation="portrait" r:id="rId1"/>
  <colBreaks count="1" manualBreakCount="1">
    <brk id="11" max="1048575" man="1"/>
  </col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484AE7-3E98-428B-B884-9BDD5765D871}">
  <sheetPr codeName="Sheet37">
    <pageSetUpPr fitToPage="1"/>
  </sheetPr>
  <dimension ref="A1:M61"/>
  <sheetViews>
    <sheetView topLeftCell="A14"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265</v>
      </c>
      <c r="H2" s="12" t="s">
        <v>6</v>
      </c>
      <c r="I2" s="15" t="s">
        <v>270</v>
      </c>
    </row>
    <row r="3" spans="1:11" ht="13.35" customHeight="1" x14ac:dyDescent="0.25">
      <c r="A3" s="3"/>
      <c r="B3" s="5"/>
      <c r="C3" s="4"/>
      <c r="D3" s="4"/>
      <c r="E3" s="4"/>
      <c r="F3" s="4"/>
      <c r="G3" s="4"/>
      <c r="H3" s="4"/>
      <c r="I3" s="4"/>
      <c r="J3" s="4"/>
    </row>
    <row r="4" spans="1:11" ht="13.35" customHeight="1" x14ac:dyDescent="0.25">
      <c r="A4" s="10" t="s">
        <v>2</v>
      </c>
      <c r="B4" s="5" t="s">
        <v>266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267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268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269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3" ht="13.35" customHeight="1" x14ac:dyDescent="0.25"/>
    <row r="18" spans="1:13" ht="13.35" customHeight="1" x14ac:dyDescent="0.25"/>
    <row r="19" spans="1:13" ht="13.35" customHeight="1" x14ac:dyDescent="0.25"/>
    <row r="20" spans="1:13" ht="13.35" customHeight="1" x14ac:dyDescent="0.25"/>
    <row r="21" spans="1:13" ht="13.35" customHeight="1" x14ac:dyDescent="0.25"/>
    <row r="22" spans="1:13" ht="13.35" customHeight="1" x14ac:dyDescent="0.25"/>
    <row r="23" spans="1:13" ht="13.35" customHeight="1" x14ac:dyDescent="0.25"/>
    <row r="24" spans="1:13" ht="13.35" customHeight="1" thickBot="1" x14ac:dyDescent="0.3"/>
    <row r="25" spans="1:13" ht="13.35" customHeight="1" x14ac:dyDescent="0.25">
      <c r="A25" s="67" t="s">
        <v>9</v>
      </c>
      <c r="B25" s="69" t="s">
        <v>10</v>
      </c>
      <c r="C25" s="70"/>
      <c r="D25" s="70"/>
      <c r="E25" s="70"/>
      <c r="F25" s="70"/>
      <c r="G25" s="71" t="s">
        <v>11</v>
      </c>
      <c r="H25" s="71"/>
      <c r="I25" s="71"/>
      <c r="J25" s="71"/>
      <c r="K25" s="72"/>
    </row>
    <row r="26" spans="1:13" ht="13.35" customHeight="1" x14ac:dyDescent="0.25">
      <c r="A26" s="68"/>
      <c r="B26" s="23" t="s">
        <v>12</v>
      </c>
      <c r="C26" s="16" t="s">
        <v>13</v>
      </c>
      <c r="D26" s="16" t="s">
        <v>37</v>
      </c>
      <c r="E26" s="16" t="s">
        <v>38</v>
      </c>
      <c r="F26" s="16" t="s">
        <v>39</v>
      </c>
      <c r="G26" s="16">
        <v>2020</v>
      </c>
      <c r="H26" s="16">
        <v>2021</v>
      </c>
      <c r="I26" s="16">
        <v>2022</v>
      </c>
      <c r="J26" s="16">
        <v>2023</v>
      </c>
      <c r="K26" s="27">
        <v>2024</v>
      </c>
    </row>
    <row r="27" spans="1:13"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3" ht="13.35" customHeight="1" x14ac:dyDescent="0.25">
      <c r="A28" s="21" t="s">
        <v>15</v>
      </c>
      <c r="B28" s="25">
        <v>58.299999237060547</v>
      </c>
      <c r="C28" s="18">
        <v>58.299999237060547</v>
      </c>
      <c r="D28" s="18">
        <v>58.299999237060547</v>
      </c>
      <c r="E28" s="18">
        <v>58.299999237060547</v>
      </c>
      <c r="F28" s="18">
        <v>58.299999237060547</v>
      </c>
      <c r="G28" s="18">
        <v>59.200000762939453</v>
      </c>
      <c r="H28" s="18">
        <v>59.200000762939453</v>
      </c>
      <c r="I28" s="18">
        <v>59.200000762939453</v>
      </c>
      <c r="J28" s="18">
        <v>59.200000762939453</v>
      </c>
      <c r="K28" s="29">
        <v>59.200000762939453</v>
      </c>
    </row>
    <row r="29" spans="1:13" ht="13.35" customHeight="1" x14ac:dyDescent="0.25">
      <c r="A29" s="21" t="s">
        <v>16</v>
      </c>
      <c r="B29" s="25">
        <v>0</v>
      </c>
      <c r="C29" s="18">
        <v>0</v>
      </c>
      <c r="D29" s="18">
        <v>0</v>
      </c>
      <c r="E29" s="18">
        <v>0</v>
      </c>
      <c r="F29" s="18">
        <v>0</v>
      </c>
      <c r="G29" s="18">
        <v>0</v>
      </c>
      <c r="H29" s="18">
        <v>0</v>
      </c>
      <c r="I29" s="18">
        <v>0</v>
      </c>
      <c r="J29" s="18">
        <v>0</v>
      </c>
      <c r="K29" s="29">
        <v>0</v>
      </c>
    </row>
    <row r="30" spans="1:13" ht="13.35" customHeight="1" x14ac:dyDescent="0.25">
      <c r="A30" s="21" t="s">
        <v>17</v>
      </c>
      <c r="B30" s="25">
        <v>30.100000381469727</v>
      </c>
      <c r="C30" s="18">
        <v>30</v>
      </c>
      <c r="D30" s="18">
        <v>30.100000381469727</v>
      </c>
      <c r="E30" s="18">
        <v>32.200000000000003</v>
      </c>
      <c r="F30" s="18">
        <v>34.299999999999997</v>
      </c>
      <c r="G30" s="18">
        <v>18.799999237060547</v>
      </c>
      <c r="H30" s="18">
        <v>18.5</v>
      </c>
      <c r="I30" s="18">
        <v>18.5</v>
      </c>
      <c r="J30" s="18">
        <v>20.100000000000001</v>
      </c>
      <c r="K30" s="29">
        <v>21.700000000000003</v>
      </c>
      <c r="M30" s="37">
        <f>J30-I30</f>
        <v>1.6000000000000014</v>
      </c>
    </row>
    <row r="31" spans="1:13" ht="13.35" customHeight="1" x14ac:dyDescent="0.25">
      <c r="A31" s="21" t="s">
        <v>18</v>
      </c>
      <c r="B31" s="25"/>
      <c r="C31" s="18"/>
      <c r="D31" s="18"/>
      <c r="E31" s="18"/>
      <c r="F31" s="18"/>
      <c r="G31" s="18"/>
      <c r="H31" s="18"/>
      <c r="I31" s="18"/>
      <c r="J31" s="18"/>
      <c r="K31" s="29"/>
      <c r="M31">
        <f>M30/2</f>
        <v>0.80000000000000071</v>
      </c>
    </row>
    <row r="32" spans="1:13" ht="13.35" customHeight="1" x14ac:dyDescent="0.25">
      <c r="A32" s="21" t="s">
        <v>19</v>
      </c>
      <c r="B32" s="25"/>
      <c r="C32" s="18"/>
      <c r="D32" s="18"/>
      <c r="E32" s="18"/>
      <c r="F32" s="18"/>
      <c r="G32" s="18"/>
      <c r="H32" s="18"/>
      <c r="I32" s="18"/>
      <c r="J32" s="18"/>
      <c r="K32" s="29"/>
    </row>
    <row r="33" spans="1:13" ht="13.35" customHeight="1" x14ac:dyDescent="0.25">
      <c r="A33" s="21" t="s">
        <v>20</v>
      </c>
      <c r="B33" s="25">
        <v>0.98699999999999999</v>
      </c>
      <c r="C33" s="18">
        <v>0.98699999999999999</v>
      </c>
      <c r="D33" s="18">
        <v>0.98699999999999999</v>
      </c>
      <c r="E33" s="18">
        <v>0.98699999999999999</v>
      </c>
      <c r="F33" s="18">
        <v>1</v>
      </c>
      <c r="G33" s="18">
        <v>0.999</v>
      </c>
      <c r="H33" s="18">
        <v>0.999</v>
      </c>
      <c r="I33" s="18">
        <v>0.999</v>
      </c>
      <c r="J33" s="18">
        <v>0.999</v>
      </c>
      <c r="K33" s="29">
        <v>0.999</v>
      </c>
    </row>
    <row r="34" spans="1:13" ht="13.35" customHeight="1" x14ac:dyDescent="0.25">
      <c r="A34" s="21" t="s">
        <v>21</v>
      </c>
      <c r="B34" s="25">
        <v>31.299999237060547</v>
      </c>
      <c r="C34" s="18">
        <v>31.299999237060547</v>
      </c>
      <c r="D34" s="18">
        <v>31.299999237060547</v>
      </c>
      <c r="E34" s="18">
        <v>31.299999237060547</v>
      </c>
      <c r="F34" s="18">
        <v>31.299999237060547</v>
      </c>
      <c r="G34" s="18">
        <v>34.400001525878906</v>
      </c>
      <c r="H34" s="18">
        <v>34.400001525878906</v>
      </c>
      <c r="I34" s="18">
        <v>34.400001525878906</v>
      </c>
      <c r="J34" s="18">
        <v>34.400001525878906</v>
      </c>
      <c r="K34" s="29">
        <v>34.400001525878906</v>
      </c>
    </row>
    <row r="35" spans="1:13" ht="13.35" customHeight="1" x14ac:dyDescent="0.25">
      <c r="A35" s="21" t="s">
        <v>22</v>
      </c>
      <c r="B35" s="25">
        <v>26</v>
      </c>
      <c r="C35" s="18">
        <v>26</v>
      </c>
      <c r="D35" s="18">
        <v>26</v>
      </c>
      <c r="E35" s="18">
        <v>28.1</v>
      </c>
      <c r="F35" s="18">
        <v>30.2</v>
      </c>
      <c r="G35" s="18">
        <v>17</v>
      </c>
      <c r="H35" s="18">
        <v>16.799999237060547</v>
      </c>
      <c r="I35" s="18">
        <v>16.700000762939453</v>
      </c>
      <c r="J35" s="18">
        <v>18.350000381469727</v>
      </c>
      <c r="K35" s="29">
        <v>20</v>
      </c>
      <c r="M35" s="37">
        <v>1.6499996185302734</v>
      </c>
    </row>
    <row r="36" spans="1:13" ht="13.35" customHeight="1" x14ac:dyDescent="0.25">
      <c r="A36" s="21" t="s">
        <v>23</v>
      </c>
      <c r="B36" s="25">
        <v>1.3</v>
      </c>
      <c r="C36" s="18">
        <v>1.3</v>
      </c>
      <c r="D36" s="18">
        <v>1.3</v>
      </c>
      <c r="E36" s="18">
        <v>1.5</v>
      </c>
      <c r="F36" s="18">
        <v>1.7</v>
      </c>
      <c r="G36" s="18">
        <v>0.9</v>
      </c>
      <c r="H36" s="18">
        <v>0.8</v>
      </c>
      <c r="I36" s="18">
        <v>0.8</v>
      </c>
      <c r="J36" s="18">
        <v>1</v>
      </c>
      <c r="K36" s="29">
        <v>1.2</v>
      </c>
    </row>
    <row r="37" spans="1:13" ht="13.35" customHeight="1" x14ac:dyDescent="0.25">
      <c r="A37" s="21" t="s">
        <v>24</v>
      </c>
      <c r="B37" s="25">
        <v>6</v>
      </c>
      <c r="C37" s="18">
        <v>6</v>
      </c>
      <c r="D37" s="18">
        <v>6</v>
      </c>
      <c r="E37" s="18">
        <v>6</v>
      </c>
      <c r="F37" s="18">
        <v>6</v>
      </c>
      <c r="G37" s="18">
        <v>6</v>
      </c>
      <c r="H37" s="18">
        <v>6</v>
      </c>
      <c r="I37" s="18">
        <v>6</v>
      </c>
      <c r="J37" s="18">
        <v>6</v>
      </c>
      <c r="K37" s="29">
        <v>6</v>
      </c>
    </row>
    <row r="38" spans="1:13" ht="13.35" customHeight="1" x14ac:dyDescent="0.25">
      <c r="A38" s="21" t="s">
        <v>25</v>
      </c>
      <c r="B38" s="25"/>
      <c r="C38" s="18"/>
      <c r="D38" s="18"/>
      <c r="E38" s="18"/>
      <c r="F38" s="18"/>
      <c r="G38" s="18"/>
      <c r="H38" s="18"/>
      <c r="I38" s="18"/>
      <c r="J38" s="18"/>
      <c r="K38" s="29"/>
    </row>
    <row r="39" spans="1:13"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3" ht="13.35" customHeight="1" x14ac:dyDescent="0.25">
      <c r="A40" s="21" t="s">
        <v>27</v>
      </c>
      <c r="B40" s="25">
        <v>0</v>
      </c>
      <c r="C40" s="18">
        <v>0</v>
      </c>
      <c r="D40" s="18">
        <v>0</v>
      </c>
      <c r="E40" s="18">
        <v>0</v>
      </c>
      <c r="F40" s="18">
        <v>0</v>
      </c>
      <c r="G40" s="18">
        <v>0</v>
      </c>
      <c r="H40" s="18">
        <v>0</v>
      </c>
      <c r="I40" s="18">
        <v>0</v>
      </c>
      <c r="J40" s="18">
        <v>0</v>
      </c>
      <c r="K40" s="29">
        <v>0</v>
      </c>
    </row>
    <row r="41" spans="1:13" ht="13.35" customHeight="1" x14ac:dyDescent="0.25">
      <c r="A41" s="21" t="s">
        <v>28</v>
      </c>
      <c r="B41" s="25">
        <v>0</v>
      </c>
      <c r="C41" s="18">
        <v>0</v>
      </c>
      <c r="D41" s="18">
        <v>0</v>
      </c>
      <c r="E41" s="18">
        <v>0</v>
      </c>
      <c r="F41" s="18">
        <v>0</v>
      </c>
      <c r="G41" s="18">
        <v>0</v>
      </c>
      <c r="H41" s="18">
        <v>0</v>
      </c>
      <c r="I41" s="18">
        <v>0</v>
      </c>
      <c r="J41" s="18">
        <v>0</v>
      </c>
      <c r="K41" s="29">
        <v>0</v>
      </c>
    </row>
    <row r="42" spans="1:13" ht="13.35" customHeight="1" x14ac:dyDescent="0.25">
      <c r="A42" s="21" t="s">
        <v>29</v>
      </c>
      <c r="B42" s="25">
        <v>4.5</v>
      </c>
      <c r="C42" s="18">
        <v>4.5</v>
      </c>
      <c r="D42" s="18">
        <v>4.5</v>
      </c>
      <c r="E42" s="18">
        <v>4.5</v>
      </c>
      <c r="F42" s="18">
        <v>4.5</v>
      </c>
      <c r="G42" s="18">
        <v>4.5</v>
      </c>
      <c r="H42" s="18">
        <v>4.5</v>
      </c>
      <c r="I42" s="18">
        <v>4.5</v>
      </c>
      <c r="J42" s="18">
        <v>4.5</v>
      </c>
      <c r="K42" s="29">
        <v>4.5</v>
      </c>
    </row>
    <row r="43" spans="1:13" ht="13.35" customHeight="1" x14ac:dyDescent="0.25">
      <c r="A43" s="21" t="s">
        <v>30</v>
      </c>
      <c r="B43" s="25">
        <v>4</v>
      </c>
      <c r="C43" s="18">
        <v>4</v>
      </c>
      <c r="D43" s="18">
        <v>4</v>
      </c>
      <c r="E43" s="18">
        <v>4</v>
      </c>
      <c r="F43" s="18">
        <v>4</v>
      </c>
      <c r="G43" s="18">
        <v>4</v>
      </c>
      <c r="H43" s="18">
        <v>4</v>
      </c>
      <c r="I43" s="18">
        <v>4</v>
      </c>
      <c r="J43" s="18">
        <v>4</v>
      </c>
      <c r="K43" s="29">
        <v>4</v>
      </c>
    </row>
    <row r="44" spans="1:13"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3"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3" ht="13.35" customHeight="1" x14ac:dyDescent="0.25">
      <c r="A46" s="21" t="s">
        <v>33</v>
      </c>
      <c r="B46" s="25"/>
      <c r="C46" s="18"/>
      <c r="D46" s="18"/>
      <c r="E46" s="18"/>
      <c r="F46" s="18"/>
      <c r="G46" s="18"/>
      <c r="H46" s="18"/>
      <c r="I46" s="18"/>
      <c r="J46" s="18"/>
      <c r="K46" s="29"/>
    </row>
    <row r="47" spans="1:13" ht="13.35" customHeight="1" x14ac:dyDescent="0.25">
      <c r="A47" s="21" t="s">
        <v>34</v>
      </c>
      <c r="B47" s="25"/>
      <c r="C47" s="18"/>
      <c r="D47" s="18"/>
      <c r="E47" s="18"/>
      <c r="F47" s="18"/>
      <c r="G47" s="18"/>
      <c r="H47" s="18"/>
      <c r="I47" s="18"/>
      <c r="J47" s="18"/>
      <c r="K47" s="29"/>
    </row>
    <row r="48" spans="1:13"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cscItVmw7XKea+taegP6f7lBNdwjloWkkcdzAqBua5QQJ3A/9eKgoW5Do9Dyv0UkMHV3fDXaQ917RFG+sbTTvg==" saltValue="baoJEeeSmKOt7TjMersydA==" spinCount="100000" sheet="1" objects="1" scenarios="1"/>
  <mergeCells count="5">
    <mergeCell ref="A1:K1"/>
    <mergeCell ref="B11:K12"/>
    <mergeCell ref="A25:A26"/>
    <mergeCell ref="B25:F25"/>
    <mergeCell ref="G25:K25"/>
  </mergeCells>
  <conditionalFormatting sqref="B49:K49">
    <cfRule type="containsText" dxfId="411" priority="1" operator="containsText" text="No">
      <formula>NOT(ISERROR(SEARCH("No",B49)))</formula>
    </cfRule>
    <cfRule type="containsText" dxfId="410" priority="2" operator="containsText" text="Yes">
      <formula>NOT(ISERROR(SEARCH("Yes",B49)))</formula>
    </cfRule>
  </conditionalFormatting>
  <hyperlinks>
    <hyperlink ref="A60" location="Index!A1" display="Back to Index" xr:uid="{B472F969-C510-4879-B3B2-F49ABF000BEF}"/>
  </hyperlinks>
  <pageMargins left="0.7" right="0.7" top="0.75" bottom="0.75" header="0.3" footer="0.3"/>
  <pageSetup paperSize="9" scale="89" orientation="portrait" r:id="rId1"/>
  <colBreaks count="1" manualBreakCount="1">
    <brk id="11" max="1048575" man="1"/>
  </col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774964-4788-40A3-B196-F155D53F2AD9}">
  <sheetPr codeName="Sheet3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271</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272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274</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275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276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30.5</v>
      </c>
      <c r="C28" s="18">
        <v>30.5</v>
      </c>
      <c r="D28" s="18">
        <v>30.5</v>
      </c>
      <c r="E28" s="18">
        <v>30.5</v>
      </c>
      <c r="F28" s="18">
        <v>30.5</v>
      </c>
      <c r="G28" s="18">
        <v>30.5</v>
      </c>
      <c r="H28" s="18">
        <v>30.5</v>
      </c>
      <c r="I28" s="18">
        <v>30.5</v>
      </c>
      <c r="J28" s="18">
        <v>30.5</v>
      </c>
      <c r="K28" s="29">
        <v>30.5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18.399999618530273</v>
      </c>
      <c r="C30" s="18">
        <v>18.299999237060547</v>
      </c>
      <c r="D30" s="18">
        <v>18.200000762939453</v>
      </c>
      <c r="E30" s="18">
        <v>18.200000762939453</v>
      </c>
      <c r="F30" s="18">
        <v>18.100000381469727</v>
      </c>
      <c r="G30" s="18">
        <v>9.1000003814697266</v>
      </c>
      <c r="H30" s="18">
        <v>10.899999618530273</v>
      </c>
      <c r="I30" s="18">
        <v>10.800000190734863</v>
      </c>
      <c r="J30" s="18">
        <v>10.699999809265137</v>
      </c>
      <c r="K30" s="29">
        <v>10.699999809265137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0.999</v>
      </c>
      <c r="G33" s="18">
        <v>0.98199999999999998</v>
      </c>
      <c r="H33" s="18">
        <v>0.98199999999999998</v>
      </c>
      <c r="I33" s="18">
        <v>0.98199999999999998</v>
      </c>
      <c r="J33" s="18">
        <v>0.98199999999999998</v>
      </c>
      <c r="K33" s="29">
        <v>0.98199999999999998</v>
      </c>
    </row>
    <row r="34" spans="1:11" ht="13.35" customHeight="1" x14ac:dyDescent="0.25">
      <c r="A34" s="21" t="s">
        <v>21</v>
      </c>
      <c r="B34" s="25">
        <v>16.100000381469727</v>
      </c>
      <c r="C34" s="18">
        <v>16.100000381469727</v>
      </c>
      <c r="D34" s="18">
        <v>16.100000381469727</v>
      </c>
      <c r="E34" s="18">
        <v>16.100000381469727</v>
      </c>
      <c r="F34" s="18">
        <v>16.100000381469727</v>
      </c>
      <c r="G34" s="18">
        <v>18.200000762939453</v>
      </c>
      <c r="H34" s="18">
        <v>18.200000762939453</v>
      </c>
      <c r="I34" s="18">
        <v>18.200000762939453</v>
      </c>
      <c r="J34" s="18">
        <v>18.200000762939453</v>
      </c>
      <c r="K34" s="29">
        <v>18.200000762939453</v>
      </c>
    </row>
    <row r="35" spans="1:11" ht="13.35" customHeight="1" x14ac:dyDescent="0.25">
      <c r="A35" s="21" t="s">
        <v>22</v>
      </c>
      <c r="B35" s="25">
        <v>17</v>
      </c>
      <c r="C35" s="18">
        <v>16.899999618530273</v>
      </c>
      <c r="D35" s="18">
        <v>16.899999618530273</v>
      </c>
      <c r="E35" s="18">
        <v>16.899999618530273</v>
      </c>
      <c r="F35" s="18">
        <v>16.799999237060547</v>
      </c>
      <c r="G35" s="18">
        <v>8.8000001907348633</v>
      </c>
      <c r="H35" s="18">
        <v>10.600000381469727</v>
      </c>
      <c r="I35" s="18">
        <v>10.5</v>
      </c>
      <c r="J35" s="18">
        <v>10.399999618530273</v>
      </c>
      <c r="K35" s="29">
        <v>10.399999618530273</v>
      </c>
    </row>
    <row r="36" spans="1:11" ht="13.35" customHeight="1" x14ac:dyDescent="0.25">
      <c r="A36" s="21" t="s">
        <v>23</v>
      </c>
      <c r="B36" s="25">
        <v>0.9</v>
      </c>
      <c r="C36" s="18">
        <v>0.8</v>
      </c>
      <c r="D36" s="18">
        <v>0.8</v>
      </c>
      <c r="E36" s="18">
        <v>0.8</v>
      </c>
      <c r="F36" s="18">
        <v>0.8</v>
      </c>
      <c r="G36" s="18">
        <v>0.4</v>
      </c>
      <c r="H36" s="18">
        <v>0.5</v>
      </c>
      <c r="I36" s="18">
        <v>0.5</v>
      </c>
      <c r="J36" s="18">
        <v>0.5</v>
      </c>
      <c r="K36" s="29">
        <v>0.5</v>
      </c>
    </row>
    <row r="37" spans="1:11" ht="13.35" customHeight="1" x14ac:dyDescent="0.25">
      <c r="A37" s="21" t="s">
        <v>24</v>
      </c>
      <c r="B37" s="25">
        <v>16</v>
      </c>
      <c r="C37" s="18">
        <v>16</v>
      </c>
      <c r="D37" s="18">
        <v>16</v>
      </c>
      <c r="E37" s="18">
        <v>16</v>
      </c>
      <c r="F37" s="18">
        <v>16</v>
      </c>
      <c r="G37" s="18">
        <v>16</v>
      </c>
      <c r="H37" s="18">
        <v>16</v>
      </c>
      <c r="I37" s="18">
        <v>16</v>
      </c>
      <c r="J37" s="18">
        <v>16</v>
      </c>
      <c r="K37" s="29">
        <v>16</v>
      </c>
    </row>
    <row r="38" spans="1:11" ht="13.35" customHeight="1" x14ac:dyDescent="0.25">
      <c r="A38" s="21" t="s">
        <v>25</v>
      </c>
      <c r="B38" s="25">
        <v>0.89999961853027344</v>
      </c>
      <c r="C38" s="18">
        <v>0.79999923706054688</v>
      </c>
      <c r="D38" s="18">
        <v>0.79999923706054688</v>
      </c>
      <c r="E38" s="18">
        <v>0.79999923706054688</v>
      </c>
      <c r="F38" s="18">
        <v>0.69999885559082031</v>
      </c>
      <c r="G38" s="18"/>
      <c r="H38" s="18"/>
      <c r="I38" s="18"/>
      <c r="J38" s="18"/>
      <c r="K38" s="29"/>
    </row>
    <row r="39" spans="1:11" ht="13.35" customHeight="1" x14ac:dyDescent="0.25">
      <c r="A39" s="21" t="s">
        <v>26</v>
      </c>
      <c r="B39" s="25">
        <v>17.5</v>
      </c>
      <c r="C39" s="18">
        <v>17.5</v>
      </c>
      <c r="D39" s="18">
        <v>17.5</v>
      </c>
      <c r="E39" s="18">
        <v>17.5</v>
      </c>
      <c r="F39" s="18">
        <v>17.5</v>
      </c>
      <c r="G39" s="18">
        <v>19.600000381469727</v>
      </c>
      <c r="H39" s="18">
        <v>19.600000381469727</v>
      </c>
      <c r="I39" s="18">
        <v>19.600000381469727</v>
      </c>
      <c r="J39" s="18">
        <v>19.600000381469727</v>
      </c>
      <c r="K39" s="29">
        <v>19.600000381469727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7.0999999046325684</v>
      </c>
      <c r="C42" s="18">
        <v>7.0999999046325684</v>
      </c>
      <c r="D42" s="18">
        <v>7.0999999046325684</v>
      </c>
      <c r="E42" s="18">
        <v>7.0999999046325684</v>
      </c>
      <c r="F42" s="18">
        <v>7.0999999046325684</v>
      </c>
      <c r="G42" s="18">
        <v>7.0999999046325684</v>
      </c>
      <c r="H42" s="18">
        <v>7.0999999046325684</v>
      </c>
      <c r="I42" s="18">
        <v>7.0999999046325684</v>
      </c>
      <c r="J42" s="18">
        <v>7.0999999046325684</v>
      </c>
      <c r="K42" s="29">
        <v>7.0999999046325684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wnNywkDzVAvEDkVYern9nhqig3eyXG6frawcGGP6Pngu1EW1DZFLUvhCPfi6GqeoADfAhGcHi8FKLnJQbbmjrQ==" saltValue="5sb7GGdkWHdx+oAbF8A+Ew==" spinCount="100000" sheet="1" objects="1" scenarios="1"/>
  <mergeCells count="5">
    <mergeCell ref="A1:K1"/>
    <mergeCell ref="B11:K12"/>
    <mergeCell ref="A25:A26"/>
    <mergeCell ref="B25:F25"/>
    <mergeCell ref="G25:K25"/>
  </mergeCells>
  <conditionalFormatting sqref="B49:K49">
    <cfRule type="containsText" dxfId="409" priority="1" operator="containsText" text="No">
      <formula>NOT(ISERROR(SEARCH("No",B49)))</formula>
    </cfRule>
    <cfRule type="containsText" dxfId="408" priority="2" operator="containsText" text="Yes">
      <formula>NOT(ISERROR(SEARCH("Yes",B49)))</formula>
    </cfRule>
  </conditionalFormatting>
  <hyperlinks>
    <hyperlink ref="A60" location="Index!A1" display="Back to Index" xr:uid="{B055A288-A06B-47D2-9B04-A9A96EDD6885}"/>
  </hyperlinks>
  <pageMargins left="0.7" right="0.7" top="0.75" bottom="0.75" header="0.3" footer="0.3"/>
  <pageSetup paperSize="9" scale="89" orientation="portrait" r:id="rId1"/>
  <colBreaks count="1" manualBreakCount="1">
    <brk id="11" max="1048575" man="1"/>
  </col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11C7DA-810A-4A9D-9C12-97B15CBEA63F}">
  <sheetPr codeName="Sheet3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277</v>
      </c>
      <c r="H2" s="12" t="s">
        <v>6</v>
      </c>
      <c r="I2" s="15" t="s">
        <v>283</v>
      </c>
    </row>
    <row r="3" spans="1:11" ht="13.35" customHeight="1" x14ac:dyDescent="0.25">
      <c r="A3" s="3"/>
      <c r="B3" s="5"/>
      <c r="C3" s="4"/>
      <c r="D3" s="4"/>
      <c r="E3" s="4"/>
      <c r="F3" s="4"/>
      <c r="G3" s="4"/>
      <c r="H3" s="4"/>
      <c r="I3" s="4"/>
      <c r="J3" s="4"/>
    </row>
    <row r="4" spans="1:11" ht="13.35" customHeight="1" x14ac:dyDescent="0.25">
      <c r="A4" s="10" t="s">
        <v>2</v>
      </c>
      <c r="B4" s="5" t="s">
        <v>278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279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280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281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282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114.40000152587891</v>
      </c>
      <c r="C28" s="18">
        <v>114.40000152587891</v>
      </c>
      <c r="D28" s="18">
        <v>114.40000152587891</v>
      </c>
      <c r="E28" s="18">
        <v>114.40000152587891</v>
      </c>
      <c r="F28" s="18">
        <v>114.40000152587891</v>
      </c>
      <c r="G28" s="18">
        <v>122</v>
      </c>
      <c r="H28" s="18">
        <v>122</v>
      </c>
      <c r="I28" s="18">
        <v>122</v>
      </c>
      <c r="J28" s="18">
        <v>122</v>
      </c>
      <c r="K28" s="29">
        <v>122</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37.5</v>
      </c>
      <c r="C30" s="18">
        <v>37.599998474121094</v>
      </c>
      <c r="D30" s="18">
        <v>37.900001525878906</v>
      </c>
      <c r="E30" s="18">
        <v>38</v>
      </c>
      <c r="F30" s="18">
        <v>38.099998474121094</v>
      </c>
      <c r="G30" s="18">
        <v>31.700000762939453</v>
      </c>
      <c r="H30" s="18">
        <v>31.5</v>
      </c>
      <c r="I30" s="18">
        <v>31.5</v>
      </c>
      <c r="J30" s="18">
        <v>31.5</v>
      </c>
      <c r="K30" s="29">
        <v>31.600000381469727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0.999</v>
      </c>
      <c r="H33" s="18">
        <v>0.999</v>
      </c>
      <c r="I33" s="18">
        <v>0.999</v>
      </c>
      <c r="J33" s="18">
        <v>0.999</v>
      </c>
      <c r="K33" s="29">
        <v>0.999</v>
      </c>
    </row>
    <row r="34" spans="1:11" ht="13.35" customHeight="1" x14ac:dyDescent="0.25">
      <c r="A34" s="21" t="s">
        <v>21</v>
      </c>
      <c r="B34" s="25">
        <v>62.900001525878906</v>
      </c>
      <c r="C34" s="18">
        <v>62.900001525878906</v>
      </c>
      <c r="D34" s="18">
        <v>62.900001525878906</v>
      </c>
      <c r="E34" s="18">
        <v>62.900001525878906</v>
      </c>
      <c r="F34" s="18">
        <v>62.900001525878906</v>
      </c>
      <c r="G34" s="18">
        <v>66.300003051757813</v>
      </c>
      <c r="H34" s="18">
        <v>66.300003051757813</v>
      </c>
      <c r="I34" s="18">
        <v>66.300003051757813</v>
      </c>
      <c r="J34" s="18">
        <v>66.300003051757813</v>
      </c>
      <c r="K34" s="29">
        <v>66.300003051757813</v>
      </c>
    </row>
    <row r="35" spans="1:11" ht="13.35" customHeight="1" x14ac:dyDescent="0.25">
      <c r="A35" s="21" t="s">
        <v>22</v>
      </c>
      <c r="B35" s="25">
        <v>34.700000762939453</v>
      </c>
      <c r="C35" s="18">
        <v>34.900001525878906</v>
      </c>
      <c r="D35" s="18">
        <v>35.099998474121094</v>
      </c>
      <c r="E35" s="18">
        <v>35.200000762939453</v>
      </c>
      <c r="F35" s="18">
        <v>35.299999237060547</v>
      </c>
      <c r="G35" s="18">
        <v>30.200000762939453</v>
      </c>
      <c r="H35" s="18">
        <v>30</v>
      </c>
      <c r="I35" s="18">
        <v>30</v>
      </c>
      <c r="J35" s="18">
        <v>30.100000381469727</v>
      </c>
      <c r="K35" s="29">
        <v>30.100000381469727</v>
      </c>
    </row>
    <row r="36" spans="1:11" ht="13.35" customHeight="1" x14ac:dyDescent="0.25">
      <c r="A36" s="21" t="s">
        <v>23</v>
      </c>
      <c r="B36" s="25">
        <v>1.7</v>
      </c>
      <c r="C36" s="18">
        <v>1.7</v>
      </c>
      <c r="D36" s="18">
        <v>1.8</v>
      </c>
      <c r="E36" s="18">
        <v>1.8</v>
      </c>
      <c r="F36" s="18">
        <v>1.8</v>
      </c>
      <c r="G36" s="18">
        <v>1.5</v>
      </c>
      <c r="H36" s="18">
        <v>1.5</v>
      </c>
      <c r="I36" s="18">
        <v>1.5</v>
      </c>
      <c r="J36" s="18">
        <v>1.5</v>
      </c>
      <c r="K36" s="29">
        <v>1.5</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7.8000001907348633</v>
      </c>
      <c r="C42" s="18">
        <v>7.8000001907348633</v>
      </c>
      <c r="D42" s="18">
        <v>7.8000001907348633</v>
      </c>
      <c r="E42" s="18">
        <v>7.8000001907348633</v>
      </c>
      <c r="F42" s="18">
        <v>7.8000001907348633</v>
      </c>
      <c r="G42" s="18">
        <v>7.8000001907348633</v>
      </c>
      <c r="H42" s="18">
        <v>7.8000001907348633</v>
      </c>
      <c r="I42" s="18">
        <v>7.8000001907348633</v>
      </c>
      <c r="J42" s="18">
        <v>7.8000001907348633</v>
      </c>
      <c r="K42" s="29">
        <v>7.8000001907348633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VLqBm9VJIFSBTw/26q9aF4r1fXh5fqTPVwJt697MoCvnYm6fwcq3st1uvYTBr0rRnDn4tZtu4nQO2U4OjUrow==" saltValue="A0f0D0iTtw+1ELAehqHSdQ==" spinCount="100000" sheet="1" objects="1" scenarios="1"/>
  <mergeCells count="5">
    <mergeCell ref="A1:K1"/>
    <mergeCell ref="B11:K12"/>
    <mergeCell ref="A25:A26"/>
    <mergeCell ref="B25:F25"/>
    <mergeCell ref="G25:K25"/>
  </mergeCells>
  <conditionalFormatting sqref="B49:K49">
    <cfRule type="containsText" dxfId="407" priority="1" operator="containsText" text="No">
      <formula>NOT(ISERROR(SEARCH("No",B49)))</formula>
    </cfRule>
    <cfRule type="containsText" dxfId="406" priority="2" operator="containsText" text="Yes">
      <formula>NOT(ISERROR(SEARCH("Yes",B49)))</formula>
    </cfRule>
  </conditionalFormatting>
  <hyperlinks>
    <hyperlink ref="A60" location="Index!A1" display="Back to Index" xr:uid="{B0EECC7F-1F92-46B3-9873-820825371DCF}"/>
  </hyperlinks>
  <pageMargins left="0.7" right="0.7" top="0.75" bottom="0.75" header="0.3" footer="0.3"/>
  <pageSetup paperSize="9" scale="89" orientation="portrait" r:id="rId1"/>
  <colBreaks count="1" manualBreakCount="1">
    <brk id="11" max="1048575" man="1"/>
  </col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BC2AF2-54A2-4E4E-A72D-001EED0A2243}">
  <sheetPr codeName="Sheet4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284</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285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286</v>
      </c>
      <c r="C8" s="4"/>
      <c r="D8" s="4"/>
      <c r="E8" s="4"/>
      <c r="F8" s="4"/>
      <c r="G8" s="4"/>
      <c r="H8" s="4"/>
      <c r="I8" s="4"/>
      <c r="J8" s="4"/>
    </row>
    <row r="9" spans="1:11" ht="13.35" customHeight="1" x14ac:dyDescent="0.25">
      <c r="A9" s="10" t="s">
        <v>3</v>
      </c>
      <c r="B9" s="5" t="s">
        <v>287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288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289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24.200000762939453</v>
      </c>
      <c r="C30" s="18">
        <v>25.200000762939453</v>
      </c>
      <c r="D30" s="18">
        <v>28.799999237060547</v>
      </c>
      <c r="E30" s="18">
        <v>28.899999618530273</v>
      </c>
      <c r="F30" s="18">
        <v>28.899999618530273</v>
      </c>
      <c r="G30" s="18">
        <v>14</v>
      </c>
      <c r="H30" s="18">
        <v>17.5</v>
      </c>
      <c r="I30" s="18">
        <v>14.5</v>
      </c>
      <c r="J30" s="18">
        <v>20.299999237060547</v>
      </c>
      <c r="K30" s="29">
        <v>20.299999237060547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1</v>
      </c>
      <c r="E33" s="18">
        <v>1</v>
      </c>
      <c r="F33" s="18">
        <v>1</v>
      </c>
      <c r="G33" s="18">
        <v>0.997</v>
      </c>
      <c r="H33" s="18">
        <v>0.997</v>
      </c>
      <c r="I33" s="18">
        <v>0.997</v>
      </c>
      <c r="J33" s="18">
        <v>0.997</v>
      </c>
      <c r="K33" s="29">
        <v>0.997</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22.600000381469727</v>
      </c>
      <c r="C35" s="18">
        <v>23.600000381469727</v>
      </c>
      <c r="D35" s="18">
        <v>27.700000762939453</v>
      </c>
      <c r="E35" s="18">
        <v>27.799999237060547</v>
      </c>
      <c r="F35" s="18">
        <v>27.799999237060547</v>
      </c>
      <c r="G35" s="18">
        <v>13.5</v>
      </c>
      <c r="H35" s="18">
        <v>17</v>
      </c>
      <c r="I35" s="18">
        <v>14</v>
      </c>
      <c r="J35" s="18">
        <v>19.799999237060547</v>
      </c>
      <c r="K35" s="29">
        <v>19.799999237060547</v>
      </c>
    </row>
    <row r="36" spans="1:11" ht="13.35" customHeight="1" x14ac:dyDescent="0.25">
      <c r="A36" s="21" t="s">
        <v>23</v>
      </c>
      <c r="B36" s="25">
        <v>1.1000000000000001</v>
      </c>
      <c r="C36" s="18">
        <v>1.2</v>
      </c>
      <c r="D36" s="18">
        <v>1.4</v>
      </c>
      <c r="E36" s="18">
        <v>1.4</v>
      </c>
      <c r="F36" s="18">
        <v>1.4</v>
      </c>
      <c r="G36" s="18">
        <v>0.7</v>
      </c>
      <c r="H36" s="18">
        <v>0.9</v>
      </c>
      <c r="I36" s="18">
        <v>0.7</v>
      </c>
      <c r="J36" s="18">
        <v>1</v>
      </c>
      <c r="K36" s="29">
        <v>1</v>
      </c>
    </row>
    <row r="37" spans="1:11" ht="13.35" customHeight="1" x14ac:dyDescent="0.25">
      <c r="A37" s="21" t="s">
        <v>24</v>
      </c>
      <c r="B37" s="25">
        <v>11.5</v>
      </c>
      <c r="C37" s="18">
        <v>11.5</v>
      </c>
      <c r="D37" s="18">
        <v>11.5</v>
      </c>
      <c r="E37" s="18">
        <v>11.5</v>
      </c>
      <c r="F37" s="18">
        <v>11.5</v>
      </c>
      <c r="G37" s="18">
        <v>11.5</v>
      </c>
      <c r="H37" s="18">
        <v>11.5</v>
      </c>
      <c r="I37" s="18">
        <v>11.5</v>
      </c>
      <c r="J37" s="18">
        <v>11.5</v>
      </c>
      <c r="K37" s="29">
        <v>11.5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8.6999998092651367</v>
      </c>
      <c r="C42" s="18">
        <v>8.6999998092651367</v>
      </c>
      <c r="D42" s="18">
        <v>8.6999998092651367</v>
      </c>
      <c r="E42" s="18">
        <v>8.6999998092651367</v>
      </c>
      <c r="F42" s="18">
        <v>8.6999998092651367</v>
      </c>
      <c r="G42" s="18">
        <v>8.6999998092651367</v>
      </c>
      <c r="H42" s="18">
        <v>8.6999998092651367</v>
      </c>
      <c r="I42" s="18">
        <v>8.6999998092651367</v>
      </c>
      <c r="J42" s="18">
        <v>8.6999998092651367</v>
      </c>
      <c r="K42" s="29">
        <v>8.6999998092651367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5daZcZsj0Bfd8VcorDcATGMpU1vc767T2elLJc8COq4Zxk21u51FwcPEJRGyNsg8dq8IpjgmzEapRWjy4pzl6Q==" saltValue="/j8O97I3/GSPj8wjtx4gOQ==" spinCount="100000" sheet="1" objects="1" scenarios="1"/>
  <mergeCells count="5">
    <mergeCell ref="A1:K1"/>
    <mergeCell ref="B11:K12"/>
    <mergeCell ref="A25:A26"/>
    <mergeCell ref="B25:F25"/>
    <mergeCell ref="G25:K25"/>
  </mergeCells>
  <conditionalFormatting sqref="B49:K49">
    <cfRule type="containsText" dxfId="405" priority="1" operator="containsText" text="No">
      <formula>NOT(ISERROR(SEARCH("No",B49)))</formula>
    </cfRule>
    <cfRule type="containsText" dxfId="404" priority="2" operator="containsText" text="Yes">
      <formula>NOT(ISERROR(SEARCH("Yes",B49)))</formula>
    </cfRule>
  </conditionalFormatting>
  <hyperlinks>
    <hyperlink ref="A60" location="Index!A1" display="Back to Index" xr:uid="{7929A5C1-98D7-4E3E-A675-A88D38958469}"/>
  </hyperlinks>
  <pageMargins left="0.7" right="0.7" top="0.75" bottom="0.75" header="0.3" footer="0.3"/>
  <pageSetup paperSize="9" scale="89" orientation="portrait" r:id="rId1"/>
  <colBreaks count="1" manualBreakCount="1">
    <brk id="11" max="1048575" man="1"/>
  </colBreaks>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A2761-6825-454F-9F1F-9156B400BCD5}">
  <sheetPr codeName="Sheet4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290</v>
      </c>
      <c r="H2" s="12" t="s">
        <v>6</v>
      </c>
      <c r="I2" s="15" t="s">
        <v>251</v>
      </c>
    </row>
    <row r="3" spans="1:11" ht="13.35" customHeight="1" x14ac:dyDescent="0.25">
      <c r="A3" s="3"/>
      <c r="B3" s="5"/>
      <c r="C3" s="4"/>
      <c r="D3" s="4"/>
      <c r="E3" s="4"/>
      <c r="F3" s="4"/>
      <c r="G3" s="4"/>
      <c r="H3" s="4"/>
      <c r="I3" s="4"/>
      <c r="J3" s="4"/>
    </row>
    <row r="4" spans="1:11" ht="13.35" customHeight="1" x14ac:dyDescent="0.25">
      <c r="A4" s="10" t="s">
        <v>2</v>
      </c>
      <c r="B4" s="5" t="s">
        <v>291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124</v>
      </c>
      <c r="C8" s="4"/>
      <c r="D8" s="4"/>
      <c r="E8" s="4"/>
      <c r="F8" s="4"/>
      <c r="G8" s="4"/>
      <c r="H8" s="4"/>
      <c r="I8" s="4"/>
      <c r="J8" s="4"/>
    </row>
    <row r="9" spans="1:11" ht="13.35" customHeight="1" x14ac:dyDescent="0.25">
      <c r="A9" s="10" t="s">
        <v>3</v>
      </c>
      <c r="B9" s="5" t="s">
        <v>292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293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294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120.40000152587891</v>
      </c>
      <c r="C28" s="18">
        <v>120.40000152587891</v>
      </c>
      <c r="D28" s="18">
        <v>120.40000152587891</v>
      </c>
      <c r="E28" s="18">
        <v>120.40000152587891</v>
      </c>
      <c r="F28" s="18">
        <v>120.40000152587891</v>
      </c>
      <c r="G28" s="18">
        <v>129.89999389648438</v>
      </c>
      <c r="H28" s="18">
        <v>129.89999389648438</v>
      </c>
      <c r="I28" s="18">
        <v>129.89999389648438</v>
      </c>
      <c r="J28" s="18">
        <v>129.89999389648438</v>
      </c>
      <c r="K28" s="29">
        <v>129.89999389648438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58.400001525878906</v>
      </c>
      <c r="C30" s="18">
        <v>58.5</v>
      </c>
      <c r="D30" s="18">
        <v>58.799999237060547</v>
      </c>
      <c r="E30" s="18">
        <v>58.799999237060547</v>
      </c>
      <c r="F30" s="18">
        <v>58.799999237060547</v>
      </c>
      <c r="G30" s="18">
        <v>50.099998474121094</v>
      </c>
      <c r="H30" s="18">
        <v>49.700000762939453</v>
      </c>
      <c r="I30" s="18">
        <v>49.599998474121094</v>
      </c>
      <c r="J30" s="18">
        <v>49.599998474121094</v>
      </c>
      <c r="K30" s="29">
        <v>49.5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0.996</v>
      </c>
      <c r="H33" s="18">
        <v>0.996</v>
      </c>
      <c r="I33" s="18">
        <v>0.996</v>
      </c>
      <c r="J33" s="18">
        <v>0.996</v>
      </c>
      <c r="K33" s="29">
        <v>0.996</v>
      </c>
    </row>
    <row r="34" spans="1:11" ht="13.35" customHeight="1" x14ac:dyDescent="0.25">
      <c r="A34" s="21" t="s">
        <v>21</v>
      </c>
      <c r="B34" s="25">
        <v>70.300003051757813</v>
      </c>
      <c r="C34" s="18">
        <v>70.300003051757813</v>
      </c>
      <c r="D34" s="18">
        <v>70.300003051757813</v>
      </c>
      <c r="E34" s="18">
        <v>70.300003051757813</v>
      </c>
      <c r="F34" s="18">
        <v>70.300003051757813</v>
      </c>
      <c r="G34" s="18">
        <v>73.699996948242188</v>
      </c>
      <c r="H34" s="18">
        <v>73.699996948242188</v>
      </c>
      <c r="I34" s="18">
        <v>73.699996948242188</v>
      </c>
      <c r="J34" s="18">
        <v>73.699996948242188</v>
      </c>
      <c r="K34" s="29">
        <v>73.699996948242188</v>
      </c>
    </row>
    <row r="35" spans="1:11" ht="13.35" customHeight="1" x14ac:dyDescent="0.25">
      <c r="A35" s="21" t="s">
        <v>22</v>
      </c>
      <c r="B35" s="25">
        <v>53.700000762939453</v>
      </c>
      <c r="C35" s="18">
        <v>53.799999237060547</v>
      </c>
      <c r="D35" s="18">
        <v>54</v>
      </c>
      <c r="E35" s="18">
        <v>54.099998474121094</v>
      </c>
      <c r="F35" s="18">
        <v>54.099998474121094</v>
      </c>
      <c r="G35" s="18">
        <v>47.5</v>
      </c>
      <c r="H35" s="18">
        <v>47.099998474121094</v>
      </c>
      <c r="I35" s="18">
        <v>47</v>
      </c>
      <c r="J35" s="18">
        <v>47</v>
      </c>
      <c r="K35" s="29">
        <v>46.900001525878906</v>
      </c>
    </row>
    <row r="36" spans="1:11" ht="13.35" customHeight="1" x14ac:dyDescent="0.25">
      <c r="A36" s="21" t="s">
        <v>23</v>
      </c>
      <c r="B36" s="25">
        <v>2.7</v>
      </c>
      <c r="C36" s="18">
        <v>2.7</v>
      </c>
      <c r="D36" s="18">
        <v>2.7</v>
      </c>
      <c r="E36" s="18">
        <v>2.7</v>
      </c>
      <c r="F36" s="18">
        <v>2.7</v>
      </c>
      <c r="G36" s="18">
        <v>2.4</v>
      </c>
      <c r="H36" s="18">
        <v>2.4</v>
      </c>
      <c r="I36" s="18">
        <v>2.4</v>
      </c>
      <c r="J36" s="18">
        <v>2.4</v>
      </c>
      <c r="K36" s="29">
        <v>2.2999999999999998</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81</v>
      </c>
      <c r="C39" s="18">
        <v>81</v>
      </c>
      <c r="D39" s="18">
        <v>81</v>
      </c>
      <c r="E39" s="18">
        <v>81</v>
      </c>
      <c r="F39" s="18">
        <v>81</v>
      </c>
      <c r="G39" s="18">
        <v>90</v>
      </c>
      <c r="H39" s="18">
        <v>90</v>
      </c>
      <c r="I39" s="18">
        <v>90</v>
      </c>
      <c r="J39" s="18">
        <v>90</v>
      </c>
      <c r="K39" s="29">
        <v>90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72qZXeXKKnAHgymrhgsoCrMIwyWaU5fETLt+0aU+zKFPF9SohWqbqO4+zBx7x8lyzWHJhVkyCJ1dPoqbdc8dg==" saltValue="Fj6LB18KAy8yVdoHHHwVHg==" spinCount="100000" sheet="1" objects="1" scenarios="1"/>
  <mergeCells count="5">
    <mergeCell ref="A1:K1"/>
    <mergeCell ref="B11:K12"/>
    <mergeCell ref="A25:A26"/>
    <mergeCell ref="B25:F25"/>
    <mergeCell ref="G25:K25"/>
  </mergeCells>
  <conditionalFormatting sqref="B49:K49">
    <cfRule type="containsText" dxfId="403" priority="1" operator="containsText" text="No">
      <formula>NOT(ISERROR(SEARCH("No",B49)))</formula>
    </cfRule>
    <cfRule type="containsText" dxfId="402" priority="2" operator="containsText" text="Yes">
      <formula>NOT(ISERROR(SEARCH("Yes",B49)))</formula>
    </cfRule>
  </conditionalFormatting>
  <hyperlinks>
    <hyperlink ref="A60" location="Index!A1" display="Back to Index" xr:uid="{6954B32E-1A9C-4328-A1B8-037D4933C797}"/>
  </hyperlinks>
  <pageMargins left="0.7" right="0.7" top="0.75" bottom="0.75" header="0.3" footer="0.3"/>
  <pageSetup paperSize="9" scale="89" orientation="portrait" r:id="rId1"/>
  <colBreaks count="1" manualBreakCount="1">
    <brk id="11" max="1048575" man="1"/>
  </col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6E86A7-DBC4-4943-84D5-93637375C619}">
  <sheetPr codeName="Sheet4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295</v>
      </c>
      <c r="H2" s="12" t="s">
        <v>6</v>
      </c>
      <c r="I2" s="15" t="s">
        <v>301</v>
      </c>
    </row>
    <row r="3" spans="1:11" ht="13.35" customHeight="1" x14ac:dyDescent="0.25">
      <c r="A3" s="3"/>
      <c r="B3" s="5"/>
      <c r="C3" s="4"/>
      <c r="D3" s="4"/>
      <c r="E3" s="4"/>
      <c r="F3" s="4"/>
      <c r="G3" s="4"/>
      <c r="H3" s="4"/>
      <c r="I3" s="4"/>
      <c r="J3" s="4"/>
    </row>
    <row r="4" spans="1:11" ht="13.35" customHeight="1" x14ac:dyDescent="0.25">
      <c r="A4" s="10" t="s">
        <v>2</v>
      </c>
      <c r="B4" s="5" t="s">
        <v>296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297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298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299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300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59.599998474121094</v>
      </c>
      <c r="C28" s="18">
        <v>59.599998474121094</v>
      </c>
      <c r="D28" s="18">
        <v>59.599998474121094</v>
      </c>
      <c r="E28" s="18">
        <v>59.599998474121094</v>
      </c>
      <c r="F28" s="18">
        <v>59.599998474121094</v>
      </c>
      <c r="G28" s="18">
        <v>59.599998474121094</v>
      </c>
      <c r="H28" s="18">
        <v>59.599998474121094</v>
      </c>
      <c r="I28" s="18">
        <v>59.599998474121094</v>
      </c>
      <c r="J28" s="18">
        <v>59.599998474121094</v>
      </c>
      <c r="K28" s="29">
        <v>59.599998474121094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28.100000381469727</v>
      </c>
      <c r="C30" s="18">
        <v>28.200000762939453</v>
      </c>
      <c r="D30" s="18">
        <v>28.399999618530273</v>
      </c>
      <c r="E30" s="18">
        <v>28.399999618530273</v>
      </c>
      <c r="F30" s="18">
        <v>28.399999618530273</v>
      </c>
      <c r="G30" s="18">
        <v>15.399999618530273</v>
      </c>
      <c r="H30" s="18">
        <v>15.399999618530273</v>
      </c>
      <c r="I30" s="18">
        <v>15.399999618530273</v>
      </c>
      <c r="J30" s="18">
        <v>15.399999618530273</v>
      </c>
      <c r="K30" s="29">
        <v>15.399999618530273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23.299999237060547</v>
      </c>
      <c r="C35" s="18">
        <v>23.399999618530273</v>
      </c>
      <c r="D35" s="18">
        <v>23.5</v>
      </c>
      <c r="E35" s="18">
        <v>23.5</v>
      </c>
      <c r="F35" s="18">
        <v>23.5</v>
      </c>
      <c r="G35" s="18">
        <v>14.800000190734863</v>
      </c>
      <c r="H35" s="18">
        <v>14.699999809265137</v>
      </c>
      <c r="I35" s="18">
        <v>14.699999809265137</v>
      </c>
      <c r="J35" s="18">
        <v>14.699999809265137</v>
      </c>
      <c r="K35" s="29">
        <v>14.699999809265137</v>
      </c>
    </row>
    <row r="36" spans="1:11" ht="13.35" customHeight="1" x14ac:dyDescent="0.25">
      <c r="A36" s="21" t="s">
        <v>23</v>
      </c>
      <c r="B36" s="25">
        <v>1.2</v>
      </c>
      <c r="C36" s="18">
        <v>1.2</v>
      </c>
      <c r="D36" s="18">
        <v>1.2</v>
      </c>
      <c r="E36" s="18">
        <v>1.2</v>
      </c>
      <c r="F36" s="18">
        <v>1.2</v>
      </c>
      <c r="G36" s="18">
        <v>0.7</v>
      </c>
      <c r="H36" s="18">
        <v>0.7</v>
      </c>
      <c r="I36" s="18">
        <v>0.7</v>
      </c>
      <c r="J36" s="18">
        <v>0.7</v>
      </c>
      <c r="K36" s="29">
        <v>0.7</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10.5</v>
      </c>
      <c r="C42" s="18">
        <v>10.5</v>
      </c>
      <c r="D42" s="18">
        <v>10.5</v>
      </c>
      <c r="E42" s="18">
        <v>10.5</v>
      </c>
      <c r="F42" s="18">
        <v>10.5</v>
      </c>
      <c r="G42" s="18">
        <v>10.5</v>
      </c>
      <c r="H42" s="18">
        <v>10.5</v>
      </c>
      <c r="I42" s="18">
        <v>10.5</v>
      </c>
      <c r="J42" s="18">
        <v>10.5</v>
      </c>
      <c r="K42" s="29">
        <v>10.5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R9V4T7vGDdNg5kItKb6c/aum/SrqXRu2hN8BNzgmCSHmL1+pPd8YwziHfGCr55q0nEAXJEO8QazxfqTLLVSeRg==" saltValue="1IhYnYAx0KfHVtUgXsuWqw==" spinCount="100000" sheet="1" objects="1" scenarios="1"/>
  <mergeCells count="5">
    <mergeCell ref="A1:K1"/>
    <mergeCell ref="B11:K12"/>
    <mergeCell ref="A25:A26"/>
    <mergeCell ref="B25:F25"/>
    <mergeCell ref="G25:K25"/>
  </mergeCells>
  <conditionalFormatting sqref="B49:K49">
    <cfRule type="containsText" dxfId="401" priority="1" operator="containsText" text="No">
      <formula>NOT(ISERROR(SEARCH("No",B49)))</formula>
    </cfRule>
    <cfRule type="containsText" dxfId="400" priority="2" operator="containsText" text="Yes">
      <formula>NOT(ISERROR(SEARCH("Yes",B49)))</formula>
    </cfRule>
  </conditionalFormatting>
  <hyperlinks>
    <hyperlink ref="A60" location="Index!A1" display="Back to Index" xr:uid="{D8137EE6-85FB-466F-A9BA-6E2FDE878EE1}"/>
  </hyperlinks>
  <pageMargins left="0.7" right="0.7" top="0.75" bottom="0.75" header="0.3" footer="0.3"/>
  <pageSetup paperSize="9" scale="89" orientation="portrait" r:id="rId1"/>
  <colBreaks count="1" manualBreakCount="1">
    <brk id="11" max="1048575" man="1"/>
  </col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9B5C0D-A496-47DB-BB64-B410C6BD47A7}">
  <sheetPr codeName="Sheet4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302</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303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304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305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306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59.200000762939453</v>
      </c>
      <c r="C28" s="18">
        <v>59.200000762939453</v>
      </c>
      <c r="D28" s="18">
        <v>59.200000762939453</v>
      </c>
      <c r="E28" s="18">
        <v>59.200000762939453</v>
      </c>
      <c r="F28" s="18">
        <v>59.200000762939453</v>
      </c>
      <c r="G28" s="18">
        <v>59.200000762939453</v>
      </c>
      <c r="H28" s="18">
        <v>59.200000762939453</v>
      </c>
      <c r="I28" s="18">
        <v>59.200000762939453</v>
      </c>
      <c r="J28" s="18">
        <v>59.200000762939453</v>
      </c>
      <c r="K28" s="29">
        <v>59.200000762939453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26.399999618530273</v>
      </c>
      <c r="C30" s="18">
        <v>26.5</v>
      </c>
      <c r="D30" s="18">
        <v>26.700000762939453</v>
      </c>
      <c r="E30" s="18">
        <v>26.799999237060547</v>
      </c>
      <c r="F30" s="18">
        <v>26.899999618530273</v>
      </c>
      <c r="G30" s="18">
        <v>16</v>
      </c>
      <c r="H30" s="18">
        <v>16</v>
      </c>
      <c r="I30" s="18">
        <v>16</v>
      </c>
      <c r="J30" s="18">
        <v>16</v>
      </c>
      <c r="K30" s="29">
        <v>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0.98799999999999999</v>
      </c>
      <c r="C33" s="18">
        <v>0.98799999999999999</v>
      </c>
      <c r="D33" s="18">
        <v>0.98799999999999999</v>
      </c>
      <c r="E33" s="18">
        <v>0.98799999999999999</v>
      </c>
      <c r="F33" s="18">
        <v>0.98799999999999999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22.5</v>
      </c>
      <c r="C35" s="18">
        <v>22.600000381469727</v>
      </c>
      <c r="D35" s="18">
        <v>22.799999237060547</v>
      </c>
      <c r="E35" s="18">
        <v>22.899999618530273</v>
      </c>
      <c r="F35" s="18">
        <v>22.899999618530273</v>
      </c>
      <c r="G35" s="18">
        <v>15.300000190734863</v>
      </c>
      <c r="H35" s="18">
        <v>15.300000190734863</v>
      </c>
      <c r="I35" s="18">
        <v>15.300000190734863</v>
      </c>
      <c r="J35" s="18">
        <v>15.300000190734863</v>
      </c>
      <c r="K35" s="29">
        <v>15.300000190734863</v>
      </c>
    </row>
    <row r="36" spans="1:11" ht="13.35" customHeight="1" x14ac:dyDescent="0.25">
      <c r="A36" s="21" t="s">
        <v>23</v>
      </c>
      <c r="B36" s="25">
        <v>1.1000000000000001</v>
      </c>
      <c r="C36" s="18">
        <v>1.1000000000000001</v>
      </c>
      <c r="D36" s="18">
        <v>1.1000000000000001</v>
      </c>
      <c r="E36" s="18">
        <v>1.1000000000000001</v>
      </c>
      <c r="F36" s="18">
        <v>1.1000000000000001</v>
      </c>
      <c r="G36" s="18">
        <v>0.8</v>
      </c>
      <c r="H36" s="18">
        <v>0.8</v>
      </c>
      <c r="I36" s="18">
        <v>0.8</v>
      </c>
      <c r="J36" s="18">
        <v>0.8</v>
      </c>
      <c r="K36" s="29">
        <v>0.8</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8.5</v>
      </c>
      <c r="C42" s="18">
        <v>8.5</v>
      </c>
      <c r="D42" s="18">
        <v>8.5</v>
      </c>
      <c r="E42" s="18">
        <v>8.5</v>
      </c>
      <c r="F42" s="18">
        <v>8.5</v>
      </c>
      <c r="G42" s="18">
        <v>8.5</v>
      </c>
      <c r="H42" s="18">
        <v>8.5</v>
      </c>
      <c r="I42" s="18">
        <v>8.5</v>
      </c>
      <c r="J42" s="18">
        <v>8.5</v>
      </c>
      <c r="K42" s="29">
        <v>8.5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vKhcURcBvtMMqrUyQD2HAIB2xjHgrrLvw0o2293hVz81LB079XgzYEDkznaNnpYe254uLR8yh2z19t5/VibS/Q==" saltValue="QGMGHbhzgUo/6tDF66SpIA==" spinCount="100000" sheet="1" objects="1" scenarios="1"/>
  <mergeCells count="5">
    <mergeCell ref="A1:K1"/>
    <mergeCell ref="B11:K12"/>
    <mergeCell ref="A25:A26"/>
    <mergeCell ref="B25:F25"/>
    <mergeCell ref="G25:K25"/>
  </mergeCells>
  <conditionalFormatting sqref="B49:K49">
    <cfRule type="containsText" dxfId="399" priority="1" operator="containsText" text="No">
      <formula>NOT(ISERROR(SEARCH("No",B49)))</formula>
    </cfRule>
    <cfRule type="containsText" dxfId="398" priority="2" operator="containsText" text="Yes">
      <formula>NOT(ISERROR(SEARCH("Yes",B49)))</formula>
    </cfRule>
  </conditionalFormatting>
  <hyperlinks>
    <hyperlink ref="A60" location="Index!A1" display="Back to Index" xr:uid="{5DF3699C-DFBB-4E89-B45E-C16558F2339B}"/>
  </hyperlinks>
  <pageMargins left="0.7" right="0.7" top="0.75" bottom="0.75" header="0.3" footer="0.3"/>
  <pageSetup paperSize="9" scale="89" orientation="portrait" r:id="rId1"/>
  <colBreaks count="1" manualBreakCount="1">
    <brk id="11" max="1048575" man="1"/>
  </col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258BA0-E9BA-4A58-836D-0794E45122C6}">
  <sheetPr codeName="Sheet4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307</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308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309</v>
      </c>
      <c r="C8" s="4"/>
      <c r="D8" s="4"/>
      <c r="E8" s="4"/>
      <c r="F8" s="4"/>
      <c r="G8" s="4"/>
      <c r="H8" s="4"/>
      <c r="I8" s="4"/>
      <c r="J8" s="4"/>
    </row>
    <row r="9" spans="1:11" ht="13.35" customHeight="1" x14ac:dyDescent="0.25">
      <c r="A9" s="10" t="s">
        <v>3</v>
      </c>
      <c r="B9" s="5" t="s">
        <v>310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311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312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58.5</v>
      </c>
      <c r="C28" s="18">
        <v>58.5</v>
      </c>
      <c r="D28" s="18">
        <v>58.5</v>
      </c>
      <c r="E28" s="18">
        <v>58.5</v>
      </c>
      <c r="F28" s="18">
        <v>58.5</v>
      </c>
      <c r="G28" s="18">
        <v>59.799999237060547</v>
      </c>
      <c r="H28" s="18">
        <v>59.799999237060547</v>
      </c>
      <c r="I28" s="18">
        <v>59.799999237060547</v>
      </c>
      <c r="J28" s="18">
        <v>59.799999237060547</v>
      </c>
      <c r="K28" s="29">
        <v>59.799999237060547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30.5</v>
      </c>
      <c r="C30" s="18">
        <v>30.5</v>
      </c>
      <c r="D30" s="18">
        <v>30.700000762939453</v>
      </c>
      <c r="E30" s="18">
        <v>30.799999237060547</v>
      </c>
      <c r="F30" s="18">
        <v>30.700000762939453</v>
      </c>
      <c r="G30" s="18">
        <v>20.200000762939453</v>
      </c>
      <c r="H30" s="18">
        <v>20.100000381469727</v>
      </c>
      <c r="I30" s="18">
        <v>20.100000381469727</v>
      </c>
      <c r="J30" s="18">
        <v>20</v>
      </c>
      <c r="K30" s="29">
        <v>20</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0.98599999999999999</v>
      </c>
      <c r="C33" s="18">
        <v>0.98599999999999999</v>
      </c>
      <c r="D33" s="18">
        <v>0.98599999999999999</v>
      </c>
      <c r="E33" s="18">
        <v>0.98599999999999999</v>
      </c>
      <c r="F33" s="18">
        <v>0.98599999999999999</v>
      </c>
      <c r="G33" s="18">
        <v>0.995</v>
      </c>
      <c r="H33" s="18">
        <v>0.995</v>
      </c>
      <c r="I33" s="18">
        <v>0.995</v>
      </c>
      <c r="J33" s="18">
        <v>0.995</v>
      </c>
      <c r="K33" s="29">
        <v>0.995</v>
      </c>
    </row>
    <row r="34" spans="1:11" ht="13.35" customHeight="1" x14ac:dyDescent="0.25">
      <c r="A34" s="21" t="s">
        <v>21</v>
      </c>
      <c r="B34" s="25">
        <v>30.5</v>
      </c>
      <c r="C34" s="18">
        <v>30.5</v>
      </c>
      <c r="D34" s="18">
        <v>30.5</v>
      </c>
      <c r="E34" s="18">
        <v>30.5</v>
      </c>
      <c r="F34" s="18">
        <v>30.5</v>
      </c>
      <c r="G34" s="18">
        <v>33.5</v>
      </c>
      <c r="H34" s="18">
        <v>33.5</v>
      </c>
      <c r="I34" s="18">
        <v>33.5</v>
      </c>
      <c r="J34" s="18">
        <v>33.5</v>
      </c>
      <c r="K34" s="29">
        <v>33.5</v>
      </c>
    </row>
    <row r="35" spans="1:11" ht="13.35" customHeight="1" x14ac:dyDescent="0.25">
      <c r="A35" s="21" t="s">
        <v>22</v>
      </c>
      <c r="B35" s="25">
        <v>26.600000381469727</v>
      </c>
      <c r="C35" s="18">
        <v>26.700000762939453</v>
      </c>
      <c r="D35" s="18">
        <v>26.799999237060547</v>
      </c>
      <c r="E35" s="18">
        <v>26.899999618530273</v>
      </c>
      <c r="F35" s="18">
        <v>26.799999237060547</v>
      </c>
      <c r="G35" s="18">
        <v>19</v>
      </c>
      <c r="H35" s="18">
        <v>18.899999618530273</v>
      </c>
      <c r="I35" s="18">
        <v>18.899999618530273</v>
      </c>
      <c r="J35" s="18">
        <v>18.799999237060547</v>
      </c>
      <c r="K35" s="29">
        <v>18.899999618530273</v>
      </c>
    </row>
    <row r="36" spans="1:11" ht="13.35" customHeight="1" x14ac:dyDescent="0.25">
      <c r="A36" s="21" t="s">
        <v>23</v>
      </c>
      <c r="B36" s="25">
        <v>1.3</v>
      </c>
      <c r="C36" s="18">
        <v>1.3</v>
      </c>
      <c r="D36" s="18">
        <v>1.3</v>
      </c>
      <c r="E36" s="18">
        <v>1.3</v>
      </c>
      <c r="F36" s="18">
        <v>1.3</v>
      </c>
      <c r="G36" s="18">
        <v>1</v>
      </c>
      <c r="H36" s="18">
        <v>0.9</v>
      </c>
      <c r="I36" s="18">
        <v>0.9</v>
      </c>
      <c r="J36" s="18">
        <v>0.9</v>
      </c>
      <c r="K36" s="29">
        <v>0.9</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33.5</v>
      </c>
      <c r="C39" s="18">
        <v>33.5</v>
      </c>
      <c r="D39" s="18">
        <v>33.5</v>
      </c>
      <c r="E39" s="18">
        <v>33.5</v>
      </c>
      <c r="F39" s="18">
        <v>33.5</v>
      </c>
      <c r="G39" s="18">
        <v>36.599998474121094</v>
      </c>
      <c r="H39" s="18">
        <v>36.599998474121094</v>
      </c>
      <c r="I39" s="18">
        <v>36.599998474121094</v>
      </c>
      <c r="J39" s="18">
        <v>36.599998474121094</v>
      </c>
      <c r="K39" s="29">
        <v>36.599998474121094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10.800000190734863</v>
      </c>
      <c r="C42" s="18">
        <v>10.800000190734863</v>
      </c>
      <c r="D42" s="18">
        <v>10.800000190734863</v>
      </c>
      <c r="E42" s="18">
        <v>10.800000190734863</v>
      </c>
      <c r="F42" s="18">
        <v>10.800000190734863</v>
      </c>
      <c r="G42" s="18">
        <v>10.800000190734863</v>
      </c>
      <c r="H42" s="18">
        <v>10.800000190734863</v>
      </c>
      <c r="I42" s="18">
        <v>10.800000190734863</v>
      </c>
      <c r="J42" s="18">
        <v>10.800000190734863</v>
      </c>
      <c r="K42" s="29">
        <v>10.800000190734863</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HfS2+ygG+oXKuz8eU1zsNN6nnueTE9rpOK+tIlM+nQTWqExm3qm/oKUOPA10gY4yaAHmExfGDqRjkkY0b7zwg==" saltValue="wMp+zFJJN0hBK8piwu8z1w==" spinCount="100000" sheet="1" objects="1" scenarios="1"/>
  <mergeCells count="5">
    <mergeCell ref="A1:K1"/>
    <mergeCell ref="B11:K12"/>
    <mergeCell ref="A25:A26"/>
    <mergeCell ref="B25:F25"/>
    <mergeCell ref="G25:K25"/>
  </mergeCells>
  <conditionalFormatting sqref="B49:K49">
    <cfRule type="containsText" dxfId="397" priority="1" operator="containsText" text="No">
      <formula>NOT(ISERROR(SEARCH("No",B49)))</formula>
    </cfRule>
    <cfRule type="containsText" dxfId="396" priority="2" operator="containsText" text="Yes">
      <formula>NOT(ISERROR(SEARCH("Yes",B49)))</formula>
    </cfRule>
  </conditionalFormatting>
  <hyperlinks>
    <hyperlink ref="A60" location="Index!A1" display="Back to Index" xr:uid="{76180563-0F4D-46F7-BEBD-37F5D5E9FE7A}"/>
  </hyperlinks>
  <pageMargins left="0.7" right="0.7" top="0.75" bottom="0.75" header="0.3" footer="0.3"/>
  <pageSetup paperSize="9" scale="89" orientation="portrait" r:id="rId1"/>
  <colBreaks count="1" manualBreakCount="1">
    <brk id="11" max="1048575" man="1"/>
  </col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452C25-B41F-4AFC-9FE2-CFAA37D7288C}">
  <sheetPr codeName="Sheet4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313</v>
      </c>
      <c r="H2" s="12" t="s">
        <v>6</v>
      </c>
      <c r="I2" s="15" t="s">
        <v>318</v>
      </c>
    </row>
    <row r="3" spans="1:11" ht="13.35" customHeight="1" x14ac:dyDescent="0.25">
      <c r="A3" s="3"/>
      <c r="B3" s="5"/>
      <c r="C3" s="4"/>
      <c r="D3" s="4"/>
      <c r="E3" s="4"/>
      <c r="F3" s="4"/>
      <c r="G3" s="4"/>
      <c r="H3" s="4"/>
      <c r="I3" s="4"/>
      <c r="J3" s="4"/>
    </row>
    <row r="4" spans="1:11" ht="13.35" customHeight="1" x14ac:dyDescent="0.25">
      <c r="A4" s="10" t="s">
        <v>2</v>
      </c>
      <c r="B4" s="5" t="s">
        <v>314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279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315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316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317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125.30000305175781</v>
      </c>
      <c r="C28" s="18">
        <v>125.30000305175781</v>
      </c>
      <c r="D28" s="18">
        <v>125.30000305175781</v>
      </c>
      <c r="E28" s="18">
        <v>125.30000305175781</v>
      </c>
      <c r="F28" s="18">
        <v>125.30000305175781</v>
      </c>
      <c r="G28" s="18">
        <v>133.60000610351563</v>
      </c>
      <c r="H28" s="18">
        <v>133.60000610351563</v>
      </c>
      <c r="I28" s="18">
        <v>133.60000610351563</v>
      </c>
      <c r="J28" s="18">
        <v>133.60000610351563</v>
      </c>
      <c r="K28" s="29">
        <v>133.60000610351563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81.400001525878906</v>
      </c>
      <c r="C30" s="18">
        <v>81.599998474121094</v>
      </c>
      <c r="D30" s="18">
        <v>81.900001525878906</v>
      </c>
      <c r="E30" s="18">
        <v>82.099998474121094</v>
      </c>
      <c r="F30" s="18">
        <v>82</v>
      </c>
      <c r="G30" s="18">
        <v>44.200000762939453</v>
      </c>
      <c r="H30" s="18">
        <v>40.299999237060547</v>
      </c>
      <c r="I30" s="18">
        <v>40.299999237060547</v>
      </c>
      <c r="J30" s="18">
        <v>40.200000762939453</v>
      </c>
      <c r="K30" s="29">
        <v>40.200000762939453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0.998</v>
      </c>
      <c r="E33" s="18">
        <v>0.998</v>
      </c>
      <c r="F33" s="18">
        <v>0.998</v>
      </c>
      <c r="G33" s="18">
        <v>1</v>
      </c>
      <c r="H33" s="18">
        <v>1</v>
      </c>
      <c r="I33" s="18">
        <v>1</v>
      </c>
      <c r="J33" s="18">
        <v>1</v>
      </c>
      <c r="K33" s="29">
        <v>1</v>
      </c>
    </row>
    <row r="34" spans="1:11" ht="13.35" customHeight="1" x14ac:dyDescent="0.25">
      <c r="A34" s="21" t="s">
        <v>21</v>
      </c>
      <c r="B34" s="25">
        <v>68.599998474121094</v>
      </c>
      <c r="C34" s="18">
        <v>68.599998474121094</v>
      </c>
      <c r="D34" s="18">
        <v>68.599998474121094</v>
      </c>
      <c r="E34" s="18">
        <v>68.599998474121094</v>
      </c>
      <c r="F34" s="18">
        <v>68.599998474121094</v>
      </c>
      <c r="G34" s="18">
        <v>73.199996948242188</v>
      </c>
      <c r="H34" s="18">
        <v>73.199996948242188</v>
      </c>
      <c r="I34" s="18">
        <v>73.199996948242188</v>
      </c>
      <c r="J34" s="18">
        <v>73.199996948242188</v>
      </c>
      <c r="K34" s="29">
        <v>73.199996948242188</v>
      </c>
    </row>
    <row r="35" spans="1:11" ht="13.35" customHeight="1" x14ac:dyDescent="0.25">
      <c r="A35" s="21" t="s">
        <v>22</v>
      </c>
      <c r="B35" s="25">
        <v>64.300003051757813</v>
      </c>
      <c r="C35" s="18">
        <v>64.400001525878906</v>
      </c>
      <c r="D35" s="18">
        <v>64.699996948242188</v>
      </c>
      <c r="E35" s="18">
        <v>64.900001525878906</v>
      </c>
      <c r="F35" s="18">
        <v>64.800003051757813</v>
      </c>
      <c r="G35" s="18">
        <v>42.299999237060547</v>
      </c>
      <c r="H35" s="18">
        <v>38.5</v>
      </c>
      <c r="I35" s="18">
        <v>38.5</v>
      </c>
      <c r="J35" s="18">
        <v>38.400001525878906</v>
      </c>
      <c r="K35" s="29">
        <v>38.400001525878906</v>
      </c>
    </row>
    <row r="36" spans="1:11" ht="13.35" customHeight="1" x14ac:dyDescent="0.25">
      <c r="A36" s="21" t="s">
        <v>23</v>
      </c>
      <c r="B36" s="25">
        <v>3.2</v>
      </c>
      <c r="C36" s="18">
        <v>3.2</v>
      </c>
      <c r="D36" s="18">
        <v>3.2</v>
      </c>
      <c r="E36" s="18">
        <v>3.2</v>
      </c>
      <c r="F36" s="18">
        <v>3.2</v>
      </c>
      <c r="G36" s="18">
        <v>2.1</v>
      </c>
      <c r="H36" s="18">
        <v>1.9</v>
      </c>
      <c r="I36" s="18">
        <v>1.9</v>
      </c>
      <c r="J36" s="18">
        <v>1.9</v>
      </c>
      <c r="K36" s="29">
        <v>1.9</v>
      </c>
    </row>
    <row r="37" spans="1:11" ht="13.35" customHeight="1" x14ac:dyDescent="0.25">
      <c r="A37" s="21" t="s">
        <v>24</v>
      </c>
      <c r="B37" s="25">
        <v>5.5</v>
      </c>
      <c r="C37" s="18">
        <v>5.5</v>
      </c>
      <c r="D37" s="18">
        <v>5.5</v>
      </c>
      <c r="E37" s="18">
        <v>5.5</v>
      </c>
      <c r="F37" s="18">
        <v>5.5</v>
      </c>
      <c r="G37" s="18">
        <v>5.5</v>
      </c>
      <c r="H37" s="18">
        <v>5.5</v>
      </c>
      <c r="I37" s="18">
        <v>5.5</v>
      </c>
      <c r="J37" s="18">
        <v>5.5</v>
      </c>
      <c r="K37" s="29">
        <v>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81</v>
      </c>
      <c r="C39" s="18">
        <v>81</v>
      </c>
      <c r="D39" s="18">
        <v>81</v>
      </c>
      <c r="E39" s="18">
        <v>81</v>
      </c>
      <c r="F39" s="18">
        <v>81</v>
      </c>
      <c r="G39" s="18">
        <v>90</v>
      </c>
      <c r="H39" s="18">
        <v>90</v>
      </c>
      <c r="I39" s="18">
        <v>90</v>
      </c>
      <c r="J39" s="18">
        <v>90</v>
      </c>
      <c r="K39" s="29">
        <v>90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vYx+HodBeZ148StcFZIiGUK17C/zJiu8VMHkhD+umtmu0BesplK/IcM0Xy9fug40SGH8rPu2YhEiFFFP0rn1iw==" saltValue="lQxE3/sc691n76GW8PJxMA==" spinCount="100000" sheet="1" objects="1" scenarios="1"/>
  <mergeCells count="5">
    <mergeCell ref="A1:K1"/>
    <mergeCell ref="B11:K12"/>
    <mergeCell ref="A25:A26"/>
    <mergeCell ref="B25:F25"/>
    <mergeCell ref="G25:K25"/>
  </mergeCells>
  <conditionalFormatting sqref="B49:K49">
    <cfRule type="containsText" dxfId="395" priority="1" operator="containsText" text="No">
      <formula>NOT(ISERROR(SEARCH("No",B49)))</formula>
    </cfRule>
    <cfRule type="containsText" dxfId="394" priority="2" operator="containsText" text="Yes">
      <formula>NOT(ISERROR(SEARCH("Yes",B49)))</formula>
    </cfRule>
  </conditionalFormatting>
  <hyperlinks>
    <hyperlink ref="A60" location="Index!A1" display="Back to Index" xr:uid="{260F7F39-2DDA-4C23-93A6-DDCFD1C81F1F}"/>
  </hyperlinks>
  <pageMargins left="0.7" right="0.7" top="0.75" bottom="0.75" header="0.3" footer="0.3"/>
  <pageSetup paperSize="9" scale="89" orientation="portrait" r:id="rId1"/>
  <colBreaks count="1" manualBreakCount="1">
    <brk id="11" max="1048575" man="1"/>
  </col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607F11-B933-47E1-B62C-6AF265B3B745}">
  <sheetPr codeName="Sheet4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319</v>
      </c>
      <c r="H2" s="12" t="s">
        <v>6</v>
      </c>
      <c r="I2" s="15" t="s">
        <v>53</v>
      </c>
    </row>
    <row r="3" spans="1:11" ht="13.35" customHeight="1" x14ac:dyDescent="0.25">
      <c r="A3" s="3"/>
      <c r="B3" s="5"/>
      <c r="C3" s="4"/>
      <c r="D3" s="4"/>
      <c r="E3" s="4"/>
      <c r="F3" s="4"/>
      <c r="G3" s="4"/>
      <c r="H3" s="4"/>
      <c r="I3" s="4"/>
      <c r="J3" s="4"/>
    </row>
    <row r="4" spans="1:11" ht="13.35" customHeight="1" x14ac:dyDescent="0.25">
      <c r="A4" s="10" t="s">
        <v>2</v>
      </c>
      <c r="B4" s="5" t="s">
        <v>320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321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322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323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59.099998474121094</v>
      </c>
      <c r="C28" s="18">
        <v>59.099998474121094</v>
      </c>
      <c r="D28" s="18">
        <v>59.099998474121094</v>
      </c>
      <c r="E28" s="18">
        <v>59.099998474121094</v>
      </c>
      <c r="F28" s="18">
        <v>59.099998474121094</v>
      </c>
      <c r="G28" s="18">
        <v>59.099998474121094</v>
      </c>
      <c r="H28" s="18">
        <v>59.099998474121094</v>
      </c>
      <c r="I28" s="18">
        <v>59.099998474121094</v>
      </c>
      <c r="J28" s="18">
        <v>59.099998474121094</v>
      </c>
      <c r="K28" s="29">
        <v>59.099998474121094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42.5</v>
      </c>
      <c r="C30" s="18">
        <v>42.299999237060547</v>
      </c>
      <c r="D30" s="18">
        <v>42.299999237060547</v>
      </c>
      <c r="E30" s="18">
        <v>42</v>
      </c>
      <c r="F30" s="18">
        <v>41.700000762939453</v>
      </c>
      <c r="G30" s="18">
        <v>27.100000381469727</v>
      </c>
      <c r="H30" s="18">
        <v>26.799999237060547</v>
      </c>
      <c r="I30" s="18">
        <v>26.600000381469727</v>
      </c>
      <c r="J30" s="18">
        <v>26.399999618530273</v>
      </c>
      <c r="K30" s="29">
        <v>26.200000762939453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36.200000762939453</v>
      </c>
      <c r="C35" s="18">
        <v>36.099998474121094</v>
      </c>
      <c r="D35" s="18">
        <v>36</v>
      </c>
      <c r="E35" s="18">
        <v>35.799999237060547</v>
      </c>
      <c r="F35" s="18">
        <v>35.5</v>
      </c>
      <c r="G35" s="18">
        <v>26.100000381469727</v>
      </c>
      <c r="H35" s="18">
        <v>25.700000762939453</v>
      </c>
      <c r="I35" s="18">
        <v>25.600000381469727</v>
      </c>
      <c r="J35" s="18">
        <v>25.399999618530273</v>
      </c>
      <c r="K35" s="29">
        <v>25.200000762939453</v>
      </c>
    </row>
    <row r="36" spans="1:11" ht="13.35" customHeight="1" x14ac:dyDescent="0.25">
      <c r="A36" s="21" t="s">
        <v>23</v>
      </c>
      <c r="B36" s="25">
        <v>1.8</v>
      </c>
      <c r="C36" s="18">
        <v>1.8</v>
      </c>
      <c r="D36" s="18">
        <v>1.8</v>
      </c>
      <c r="E36" s="18">
        <v>1.8</v>
      </c>
      <c r="F36" s="18">
        <v>1.8</v>
      </c>
      <c r="G36" s="18">
        <v>1.3</v>
      </c>
      <c r="H36" s="18">
        <v>1.3</v>
      </c>
      <c r="I36" s="18">
        <v>1.3</v>
      </c>
      <c r="J36" s="18">
        <v>1.3</v>
      </c>
      <c r="K36" s="29">
        <v>1.3</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4.9000015258789063</v>
      </c>
      <c r="C38" s="18">
        <v>4.7999992370605469</v>
      </c>
      <c r="D38" s="18">
        <v>4.7000007629394531</v>
      </c>
      <c r="E38" s="18">
        <v>4.5</v>
      </c>
      <c r="F38" s="18">
        <v>4.2000007629394531</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10.199999809265137</v>
      </c>
      <c r="C42" s="18">
        <v>10.199999809265137</v>
      </c>
      <c r="D42" s="18">
        <v>10.199999809265137</v>
      </c>
      <c r="E42" s="18">
        <v>10.199999809265137</v>
      </c>
      <c r="F42" s="18">
        <v>10.199999809265137</v>
      </c>
      <c r="G42" s="18">
        <v>10.199999809265137</v>
      </c>
      <c r="H42" s="18">
        <v>10.199999809265137</v>
      </c>
      <c r="I42" s="18">
        <v>10.199999809265137</v>
      </c>
      <c r="J42" s="18">
        <v>10.199999809265137</v>
      </c>
      <c r="K42" s="29">
        <v>10.199999809265137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643J1tIjSFmE4MQVPUAfJS3+1XB2vgQby1XFva9EtUSA4Fs9KMrWHTigD8bmcW5vV1JhHlwkM73h3w1KXJ3Lg==" saltValue="522g3fGh334LV4yFzD3DMw==" spinCount="100000" sheet="1" objects="1" scenarios="1"/>
  <mergeCells count="5">
    <mergeCell ref="A1:K1"/>
    <mergeCell ref="B11:K12"/>
    <mergeCell ref="A25:A26"/>
    <mergeCell ref="B25:F25"/>
    <mergeCell ref="G25:K25"/>
  </mergeCells>
  <conditionalFormatting sqref="B49:K49">
    <cfRule type="containsText" dxfId="393" priority="1" operator="containsText" text="No">
      <formula>NOT(ISERROR(SEARCH("No",B49)))</formula>
    </cfRule>
    <cfRule type="containsText" dxfId="392" priority="2" operator="containsText" text="Yes">
      <formula>NOT(ISERROR(SEARCH("Yes",B49)))</formula>
    </cfRule>
  </conditionalFormatting>
  <hyperlinks>
    <hyperlink ref="A60" location="Index!A1" display="Back to Index" xr:uid="{8A35511B-74C3-4738-B068-3A7DFC9B7B4C}"/>
  </hyperlinks>
  <pageMargins left="0.7" right="0.7" top="0.75" bottom="0.75" header="0.3" footer="0.3"/>
  <pageSetup paperSize="9" scale="89" orientation="portrait" r:id="rId1"/>
  <colBreaks count="1" manualBreakCount="1">
    <brk id="11" max="1048575" man="1"/>
  </col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5CDEF0-A8E4-466B-BB2E-02D475F0172F}">
  <sheetPr codeName="Sheet4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324</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325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326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327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328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329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115.09999847412109</v>
      </c>
      <c r="C28" s="18">
        <v>115.09999847412109</v>
      </c>
      <c r="D28" s="18">
        <v>115.09999847412109</v>
      </c>
      <c r="E28" s="18">
        <v>115.09999847412109</v>
      </c>
      <c r="F28" s="18">
        <v>115.09999847412109</v>
      </c>
      <c r="G28" s="18">
        <v>121.90000152587891</v>
      </c>
      <c r="H28" s="18">
        <v>121.90000152587891</v>
      </c>
      <c r="I28" s="18">
        <v>121.90000152587891</v>
      </c>
      <c r="J28" s="18">
        <v>121.90000152587891</v>
      </c>
      <c r="K28" s="29">
        <v>121.90000152587891</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53.700000762939453</v>
      </c>
      <c r="C30" s="18">
        <v>55.200000762939453</v>
      </c>
      <c r="D30" s="18">
        <v>56.799999237060547</v>
      </c>
      <c r="E30" s="18">
        <v>58.099998474121094</v>
      </c>
      <c r="F30" s="18">
        <v>59.5</v>
      </c>
      <c r="G30" s="18">
        <v>45.400001525878906</v>
      </c>
      <c r="H30" s="18">
        <v>46.200000762939453</v>
      </c>
      <c r="I30" s="18">
        <v>47.299999237060547</v>
      </c>
      <c r="J30" s="18">
        <v>48.400001525878906</v>
      </c>
      <c r="K30" s="29">
        <v>49.400001525878906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0.999</v>
      </c>
      <c r="D33" s="18">
        <v>0.999</v>
      </c>
      <c r="E33" s="18">
        <v>0.999</v>
      </c>
      <c r="F33" s="18">
        <v>0.999</v>
      </c>
      <c r="G33" s="18">
        <v>0.997</v>
      </c>
      <c r="H33" s="18">
        <v>0.997</v>
      </c>
      <c r="I33" s="18">
        <v>0.997</v>
      </c>
      <c r="J33" s="18">
        <v>0.997</v>
      </c>
      <c r="K33" s="29">
        <v>0.997</v>
      </c>
    </row>
    <row r="34" spans="1:11" ht="13.35" customHeight="1" x14ac:dyDescent="0.25">
      <c r="A34" s="21" t="s">
        <v>21</v>
      </c>
      <c r="B34" s="25">
        <v>64.5</v>
      </c>
      <c r="C34" s="18">
        <v>64.5</v>
      </c>
      <c r="D34" s="18">
        <v>64.5</v>
      </c>
      <c r="E34" s="18">
        <v>64.5</v>
      </c>
      <c r="F34" s="18">
        <v>64.5</v>
      </c>
      <c r="G34" s="18">
        <v>67.400001525878906</v>
      </c>
      <c r="H34" s="18">
        <v>67.400001525878906</v>
      </c>
      <c r="I34" s="18">
        <v>67.400001525878906</v>
      </c>
      <c r="J34" s="18">
        <v>67.400001525878906</v>
      </c>
      <c r="K34" s="29">
        <v>67.400001525878906</v>
      </c>
    </row>
    <row r="35" spans="1:11" ht="13.35" customHeight="1" x14ac:dyDescent="0.25">
      <c r="A35" s="21" t="s">
        <v>22</v>
      </c>
      <c r="B35" s="25">
        <v>49.299999237060547</v>
      </c>
      <c r="C35" s="18">
        <v>50.599998474121094</v>
      </c>
      <c r="D35" s="18">
        <v>52</v>
      </c>
      <c r="E35" s="18">
        <v>53.299999237060547</v>
      </c>
      <c r="F35" s="18">
        <v>54.5</v>
      </c>
      <c r="G35" s="18">
        <v>43.099998474121094</v>
      </c>
      <c r="H35" s="18">
        <v>43.900001525878906</v>
      </c>
      <c r="I35" s="18">
        <v>44.900001525878906</v>
      </c>
      <c r="J35" s="18">
        <v>45.900001525878906</v>
      </c>
      <c r="K35" s="29">
        <v>46.900001525878906</v>
      </c>
    </row>
    <row r="36" spans="1:11" ht="13.35" customHeight="1" x14ac:dyDescent="0.25">
      <c r="A36" s="21" t="s">
        <v>23</v>
      </c>
      <c r="B36" s="25">
        <v>2.5</v>
      </c>
      <c r="C36" s="18">
        <v>2.5</v>
      </c>
      <c r="D36" s="18">
        <v>2.6</v>
      </c>
      <c r="E36" s="18">
        <v>2.7</v>
      </c>
      <c r="F36" s="18">
        <v>2.7</v>
      </c>
      <c r="G36" s="18">
        <v>2.2000000000000002</v>
      </c>
      <c r="H36" s="18">
        <v>2.2000000000000002</v>
      </c>
      <c r="I36" s="18">
        <v>2.2000000000000002</v>
      </c>
      <c r="J36" s="18">
        <v>2.2999999999999998</v>
      </c>
      <c r="K36" s="29">
        <v>2.2999999999999998</v>
      </c>
    </row>
    <row r="37" spans="1:11" ht="13.35" customHeight="1" x14ac:dyDescent="0.25">
      <c r="A37" s="21" t="s">
        <v>24</v>
      </c>
      <c r="B37" s="25">
        <v>12.5</v>
      </c>
      <c r="C37" s="18">
        <v>12.5</v>
      </c>
      <c r="D37" s="18">
        <v>12.5</v>
      </c>
      <c r="E37" s="18">
        <v>12.5</v>
      </c>
      <c r="F37" s="18">
        <v>12.5</v>
      </c>
      <c r="G37" s="18">
        <v>12.5</v>
      </c>
      <c r="H37" s="18">
        <v>12.5</v>
      </c>
      <c r="I37" s="18">
        <v>12.5</v>
      </c>
      <c r="J37" s="18">
        <v>12.5</v>
      </c>
      <c r="K37" s="29">
        <v>12.5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81</v>
      </c>
      <c r="C39" s="18">
        <v>81</v>
      </c>
      <c r="D39" s="18">
        <v>81</v>
      </c>
      <c r="E39" s="18">
        <v>81</v>
      </c>
      <c r="F39" s="18">
        <v>81</v>
      </c>
      <c r="G39" s="18">
        <v>90</v>
      </c>
      <c r="H39" s="18">
        <v>90</v>
      </c>
      <c r="I39" s="18">
        <v>90</v>
      </c>
      <c r="J39" s="18">
        <v>90</v>
      </c>
      <c r="K39" s="29">
        <v>90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6.3000001907348633</v>
      </c>
      <c r="C42" s="18">
        <v>6.3000001907348633</v>
      </c>
      <c r="D42" s="18">
        <v>6.3000001907348633</v>
      </c>
      <c r="E42" s="18">
        <v>6.3000001907348633</v>
      </c>
      <c r="F42" s="18">
        <v>6.3000001907348633</v>
      </c>
      <c r="G42" s="18">
        <v>6.3000001907348633</v>
      </c>
      <c r="H42" s="18">
        <v>6.3000001907348633</v>
      </c>
      <c r="I42" s="18">
        <v>6.3000001907348633</v>
      </c>
      <c r="J42" s="18">
        <v>6.3000001907348633</v>
      </c>
      <c r="K42" s="29">
        <v>6.3000001907348633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5NHIERTQnVCJGrjs59y+1NdTm5MiqBTaNgGMhn7aMUB+y3Tn/D0BPMn9h7MFjbR/YrAYJw4oHVQDk4M/kSdQuQ==" saltValue="VpZoLI7zWsJCCjUwhp6RxQ==" spinCount="100000" sheet="1" objects="1" scenarios="1"/>
  <mergeCells count="5">
    <mergeCell ref="A1:K1"/>
    <mergeCell ref="B11:K12"/>
    <mergeCell ref="A25:A26"/>
    <mergeCell ref="B25:F25"/>
    <mergeCell ref="G25:K25"/>
  </mergeCells>
  <conditionalFormatting sqref="B49:K49">
    <cfRule type="containsText" dxfId="391" priority="1" operator="containsText" text="No">
      <formula>NOT(ISERROR(SEARCH("No",B49)))</formula>
    </cfRule>
    <cfRule type="containsText" dxfId="390" priority="2" operator="containsText" text="Yes">
      <formula>NOT(ISERROR(SEARCH("Yes",B49)))</formula>
    </cfRule>
  </conditionalFormatting>
  <hyperlinks>
    <hyperlink ref="A60" location="Index!A1" display="Back to Index" xr:uid="{578640BB-89FC-469C-B049-D80311EBB125}"/>
  </hyperlinks>
  <pageMargins left="0.7" right="0.7" top="0.75" bottom="0.75" header="0.3" footer="0.3"/>
  <pageSetup paperSize="9" scale="89" orientation="portrait" r:id="rId1"/>
  <colBreaks count="1" manualBreakCount="1">
    <brk id="11" max="1048575" man="1"/>
  </col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7A7E3E-9250-4797-B196-42F2FF32BB88}">
  <sheetPr codeName="Sheet4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330</v>
      </c>
      <c r="H2" s="12" t="s">
        <v>6</v>
      </c>
      <c r="I2" s="15" t="s">
        <v>335</v>
      </c>
    </row>
    <row r="3" spans="1:11" ht="13.35" customHeight="1" x14ac:dyDescent="0.25">
      <c r="A3" s="3"/>
      <c r="B3" s="5"/>
      <c r="C3" s="4"/>
      <c r="D3" s="4"/>
      <c r="E3" s="4"/>
      <c r="F3" s="4"/>
      <c r="G3" s="4"/>
      <c r="H3" s="4"/>
      <c r="I3" s="4"/>
      <c r="J3" s="4"/>
    </row>
    <row r="4" spans="1:11" ht="13.35" customHeight="1" x14ac:dyDescent="0.25">
      <c r="A4" s="10" t="s">
        <v>2</v>
      </c>
      <c r="B4" s="5" t="s">
        <v>331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333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334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60</v>
      </c>
      <c r="C28" s="18">
        <v>60</v>
      </c>
      <c r="D28" s="18">
        <v>60</v>
      </c>
      <c r="E28" s="18">
        <v>60</v>
      </c>
      <c r="F28" s="18">
        <v>60</v>
      </c>
      <c r="G28" s="18">
        <v>60</v>
      </c>
      <c r="H28" s="18">
        <v>60</v>
      </c>
      <c r="I28" s="18">
        <v>60</v>
      </c>
      <c r="J28" s="18">
        <v>60</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38.799999237060547</v>
      </c>
      <c r="C30" s="18">
        <v>38.799999237060547</v>
      </c>
      <c r="D30" s="18">
        <v>38.799999237060547</v>
      </c>
      <c r="E30" s="18">
        <v>38.799999237060547</v>
      </c>
      <c r="F30" s="18">
        <v>38.599998474121094</v>
      </c>
      <c r="G30" s="18">
        <v>26.299999237060547</v>
      </c>
      <c r="H30" s="18">
        <v>26</v>
      </c>
      <c r="I30" s="18">
        <v>25.899999618530273</v>
      </c>
      <c r="J30" s="18">
        <v>25.799999237060547</v>
      </c>
      <c r="K30" s="29">
        <v>25.700000762939453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32.599998474121094</v>
      </c>
      <c r="C35" s="18">
        <v>32.599998474121094</v>
      </c>
      <c r="D35" s="18">
        <v>32.700000762939453</v>
      </c>
      <c r="E35" s="18">
        <v>32.599998474121094</v>
      </c>
      <c r="F35" s="18">
        <v>32.5</v>
      </c>
      <c r="G35" s="18">
        <v>24.5</v>
      </c>
      <c r="H35" s="18">
        <v>24.200000762939453</v>
      </c>
      <c r="I35" s="18">
        <v>24.100000381469727</v>
      </c>
      <c r="J35" s="18">
        <v>24</v>
      </c>
      <c r="K35" s="29">
        <v>23.899999618530273</v>
      </c>
    </row>
    <row r="36" spans="1:11" ht="13.35" customHeight="1" x14ac:dyDescent="0.25">
      <c r="A36" s="21" t="s">
        <v>23</v>
      </c>
      <c r="B36" s="25">
        <v>1.6</v>
      </c>
      <c r="C36" s="18">
        <v>1.6</v>
      </c>
      <c r="D36" s="18">
        <v>1.6</v>
      </c>
      <c r="E36" s="18">
        <v>1.6</v>
      </c>
      <c r="F36" s="18">
        <v>1.6</v>
      </c>
      <c r="G36" s="18">
        <v>1.2</v>
      </c>
      <c r="H36" s="18">
        <v>1.2</v>
      </c>
      <c r="I36" s="18">
        <v>1.2</v>
      </c>
      <c r="J36" s="18">
        <v>1.2</v>
      </c>
      <c r="K36" s="29">
        <v>1.2</v>
      </c>
    </row>
    <row r="37" spans="1:11" ht="13.35" customHeight="1" x14ac:dyDescent="0.25">
      <c r="A37" s="21" t="s">
        <v>24</v>
      </c>
      <c r="B37" s="25">
        <v>10.5</v>
      </c>
      <c r="C37" s="18">
        <v>10.5</v>
      </c>
      <c r="D37" s="18">
        <v>10.5</v>
      </c>
      <c r="E37" s="18">
        <v>10.5</v>
      </c>
      <c r="F37" s="18">
        <v>10.5</v>
      </c>
      <c r="G37" s="18">
        <v>10.5</v>
      </c>
      <c r="H37" s="18">
        <v>10.5</v>
      </c>
      <c r="I37" s="18">
        <v>10.5</v>
      </c>
      <c r="J37" s="18">
        <v>10.5</v>
      </c>
      <c r="K37" s="29">
        <v>10.5</v>
      </c>
    </row>
    <row r="38" spans="1:11" ht="13.35" customHeight="1" x14ac:dyDescent="0.25">
      <c r="A38" s="21" t="s">
        <v>25</v>
      </c>
      <c r="B38" s="25">
        <v>1.2999992370605469</v>
      </c>
      <c r="C38" s="18">
        <v>1.2999992370605469</v>
      </c>
      <c r="D38" s="18">
        <v>1.4000015258789063</v>
      </c>
      <c r="E38" s="18">
        <v>1.2999992370605469</v>
      </c>
      <c r="F38" s="18">
        <v>1.2000007629394531</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11.699999809265137</v>
      </c>
      <c r="C42" s="18">
        <v>11.699999809265137</v>
      </c>
      <c r="D42" s="18">
        <v>11.699999809265137</v>
      </c>
      <c r="E42" s="18">
        <v>11.699999809265137</v>
      </c>
      <c r="F42" s="18">
        <v>11.699999809265137</v>
      </c>
      <c r="G42" s="18">
        <v>11.699999809265137</v>
      </c>
      <c r="H42" s="18">
        <v>11.699999809265137</v>
      </c>
      <c r="I42" s="18">
        <v>11.699999809265137</v>
      </c>
      <c r="J42" s="18">
        <v>11.699999809265137</v>
      </c>
      <c r="K42" s="29">
        <v>11.699999809265137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iIJ33Xe+pXg1ePc1Mc9fouKi4Hdv3lid6WObDMTlYwcm0DC7zGAHvo+vx5Bfr0JfAswyTTESLI6mbkWmxNfbw==" saltValue="rlaSU7EAyjXpZ2jYIXlcCw==" spinCount="100000" sheet="1" objects="1" scenarios="1"/>
  <mergeCells count="5">
    <mergeCell ref="A1:K1"/>
    <mergeCell ref="B11:K12"/>
    <mergeCell ref="A25:A26"/>
    <mergeCell ref="B25:F25"/>
    <mergeCell ref="G25:K25"/>
  </mergeCells>
  <conditionalFormatting sqref="B49:K49">
    <cfRule type="containsText" dxfId="389" priority="1" operator="containsText" text="No">
      <formula>NOT(ISERROR(SEARCH("No",B49)))</formula>
    </cfRule>
    <cfRule type="containsText" dxfId="388" priority="2" operator="containsText" text="Yes">
      <formula>NOT(ISERROR(SEARCH("Yes",B49)))</formula>
    </cfRule>
  </conditionalFormatting>
  <hyperlinks>
    <hyperlink ref="A60" location="Index!A1" display="Back to Index" xr:uid="{142D966B-EE66-43A6-85F9-77C8D813EC9D}"/>
  </hyperlinks>
  <pageMargins left="0.7" right="0.7" top="0.75" bottom="0.75" header="0.3" footer="0.3"/>
  <pageSetup paperSize="9" scale="89" orientation="portrait" r:id="rId1"/>
  <colBreaks count="1" manualBreakCount="1">
    <brk id="11" max="1048575" man="1"/>
  </colBreaks>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BF0AD9-7913-4F0C-A5DF-6758ACB846CB}">
  <sheetPr codeName="Sheet4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336</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337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338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339</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340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341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29.299999237060547</v>
      </c>
      <c r="C28" s="18">
        <v>29.299999237060547</v>
      </c>
      <c r="D28" s="18">
        <v>29.299999237060547</v>
      </c>
      <c r="E28" s="18">
        <v>29.299999237060547</v>
      </c>
      <c r="F28" s="18">
        <v>29.299999237060547</v>
      </c>
      <c r="G28" s="18">
        <v>29.299999237060547</v>
      </c>
      <c r="H28" s="18">
        <v>29.299999237060547</v>
      </c>
      <c r="I28" s="18">
        <v>29.299999237060547</v>
      </c>
      <c r="J28" s="18">
        <v>29.299999237060547</v>
      </c>
      <c r="K28" s="29">
        <v>29.299999237060547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18.799999237060547</v>
      </c>
      <c r="C30" s="18">
        <v>18.700000762939453</v>
      </c>
      <c r="D30" s="18">
        <v>18.700000762939453</v>
      </c>
      <c r="E30" s="18">
        <v>18.600000381469727</v>
      </c>
      <c r="F30" s="18">
        <v>18.5</v>
      </c>
      <c r="G30" s="18">
        <v>11.600000381469727</v>
      </c>
      <c r="H30" s="18">
        <v>11.399999618530273</v>
      </c>
      <c r="I30" s="18">
        <v>11.300000190734863</v>
      </c>
      <c r="J30" s="18">
        <v>11.199999809265137</v>
      </c>
      <c r="K30" s="29">
        <v>11.199999809265137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v>
      </c>
      <c r="C33" s="18">
        <v>0.96</v>
      </c>
      <c r="D33" s="18">
        <v>0.96</v>
      </c>
      <c r="E33" s="18">
        <v>0.96</v>
      </c>
      <c r="F33" s="18">
        <v>0.96</v>
      </c>
      <c r="G33" s="18">
        <v>0.98899999999999999</v>
      </c>
      <c r="H33" s="18">
        <v>0.98899999999999999</v>
      </c>
      <c r="I33" s="18">
        <v>0.98899999999999999</v>
      </c>
      <c r="J33" s="18">
        <v>0.98899999999999999</v>
      </c>
      <c r="K33" s="29">
        <v>0.98899999999999999</v>
      </c>
    </row>
    <row r="34" spans="1:11" ht="13.35" customHeight="1" x14ac:dyDescent="0.25">
      <c r="A34" s="21" t="s">
        <v>21</v>
      </c>
      <c r="B34" s="25">
        <v>14.399999618530273</v>
      </c>
      <c r="C34" s="18">
        <v>14.399999618530273</v>
      </c>
      <c r="D34" s="18">
        <v>14.399999618530273</v>
      </c>
      <c r="E34" s="18">
        <v>14.399999618530273</v>
      </c>
      <c r="F34" s="18">
        <v>14.399999618530273</v>
      </c>
      <c r="G34" s="18">
        <v>16</v>
      </c>
      <c r="H34" s="18">
        <v>16</v>
      </c>
      <c r="I34" s="18">
        <v>16</v>
      </c>
      <c r="J34" s="18">
        <v>16</v>
      </c>
      <c r="K34" s="29">
        <v>16</v>
      </c>
    </row>
    <row r="35" spans="1:11" ht="13.35" customHeight="1" x14ac:dyDescent="0.25">
      <c r="A35" s="21" t="s">
        <v>22</v>
      </c>
      <c r="B35" s="25">
        <v>17.299999237060547</v>
      </c>
      <c r="C35" s="18">
        <v>17.200000762939453</v>
      </c>
      <c r="D35" s="18">
        <v>17.200000762939453</v>
      </c>
      <c r="E35" s="18">
        <v>17.100000381469727</v>
      </c>
      <c r="F35" s="18">
        <v>17.100000381469727</v>
      </c>
      <c r="G35" s="18">
        <v>11.100000381469727</v>
      </c>
      <c r="H35" s="18">
        <v>11</v>
      </c>
      <c r="I35" s="18">
        <v>10.899999618530273</v>
      </c>
      <c r="J35" s="18">
        <v>10.800000190734863</v>
      </c>
      <c r="K35" s="29">
        <v>10.699999809265137</v>
      </c>
    </row>
    <row r="36" spans="1:11" ht="13.35" customHeight="1" x14ac:dyDescent="0.25">
      <c r="A36" s="21" t="s">
        <v>23</v>
      </c>
      <c r="B36" s="25">
        <v>0.9</v>
      </c>
      <c r="C36" s="18">
        <v>0.9</v>
      </c>
      <c r="D36" s="18">
        <v>0.9</v>
      </c>
      <c r="E36" s="18">
        <v>0.9</v>
      </c>
      <c r="F36" s="18">
        <v>0.9</v>
      </c>
      <c r="G36" s="18">
        <v>0.6</v>
      </c>
      <c r="H36" s="18">
        <v>0.6</v>
      </c>
      <c r="I36" s="18">
        <v>0.5</v>
      </c>
      <c r="J36" s="18">
        <v>0.5</v>
      </c>
      <c r="K36" s="29">
        <v>0.5</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2.8999996185302734</v>
      </c>
      <c r="C38" s="18">
        <v>2.8000011444091797</v>
      </c>
      <c r="D38" s="18">
        <v>2.8000011444091797</v>
      </c>
      <c r="E38" s="18">
        <v>2.7000007629394531</v>
      </c>
      <c r="F38" s="18">
        <v>2.7000007629394531</v>
      </c>
      <c r="G38" s="18"/>
      <c r="H38" s="18"/>
      <c r="I38" s="18"/>
      <c r="J38" s="18"/>
      <c r="K38" s="29"/>
    </row>
    <row r="39" spans="1:11" ht="13.35" customHeight="1" x14ac:dyDescent="0.25">
      <c r="A39" s="21" t="s">
        <v>26</v>
      </c>
      <c r="B39" s="25">
        <v>15.600000381469727</v>
      </c>
      <c r="C39" s="18">
        <v>15.600000381469727</v>
      </c>
      <c r="D39" s="18">
        <v>15.600000381469727</v>
      </c>
      <c r="E39" s="18">
        <v>15.600000381469727</v>
      </c>
      <c r="F39" s="18">
        <v>15.600000381469727</v>
      </c>
      <c r="G39" s="18">
        <v>17.5</v>
      </c>
      <c r="H39" s="18">
        <v>17.5</v>
      </c>
      <c r="I39" s="18">
        <v>17.5</v>
      </c>
      <c r="J39" s="18">
        <v>17.5</v>
      </c>
      <c r="K39" s="29">
        <v>17.5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bhpk5N11JKqR5E7PpYuEF3GaVRi3y3oXqy7oSCI1SxEaTVNYwhgWp4kGfCnCTFzVWq5oGdJ+EC+A+wW7JXKQw==" saltValue="ds+RY4dN7CLtXNMwCLyBEg==" spinCount="100000" sheet="1" objects="1" scenarios="1"/>
  <mergeCells count="5">
    <mergeCell ref="A1:K1"/>
    <mergeCell ref="B11:K12"/>
    <mergeCell ref="A25:A26"/>
    <mergeCell ref="B25:F25"/>
    <mergeCell ref="G25:K25"/>
  </mergeCells>
  <conditionalFormatting sqref="B49:K49">
    <cfRule type="containsText" dxfId="387" priority="1" operator="containsText" text="No">
      <formula>NOT(ISERROR(SEARCH("No",B49)))</formula>
    </cfRule>
    <cfRule type="containsText" dxfId="386" priority="2" operator="containsText" text="Yes">
      <formula>NOT(ISERROR(SEARCH("Yes",B49)))</formula>
    </cfRule>
  </conditionalFormatting>
  <hyperlinks>
    <hyperlink ref="A60" location="Index!A1" display="Back to Index" xr:uid="{5BF34DC4-B4E2-4AE5-8A82-3612666EEECA}"/>
  </hyperlinks>
  <pageMargins left="0.7" right="0.7" top="0.75" bottom="0.75" header="0.3" footer="0.3"/>
  <pageSetup paperSize="9" scale="89" orientation="portrait" r:id="rId1"/>
  <colBreaks count="1" manualBreakCount="1">
    <brk id="11" max="1048575" man="1"/>
  </colBreaks>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A62BF0-2E3B-4989-A6AE-EF0D77058209}">
  <sheetPr codeName="Sheet5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342</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343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344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345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346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17.799999237060547</v>
      </c>
      <c r="C30" s="18">
        <v>17.600000381469727</v>
      </c>
      <c r="D30" s="18">
        <v>17.600000381469727</v>
      </c>
      <c r="E30" s="18">
        <v>17.5</v>
      </c>
      <c r="F30" s="18">
        <v>17.399999618530273</v>
      </c>
      <c r="G30" s="18">
        <v>13.100000381469727</v>
      </c>
      <c r="H30" s="18">
        <v>12.800000190734863</v>
      </c>
      <c r="I30" s="18">
        <v>12.699999809265137</v>
      </c>
      <c r="J30" s="18">
        <v>12.600000381469727</v>
      </c>
      <c r="K30" s="29">
        <v>12.5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0.98199999999999998</v>
      </c>
      <c r="E33" s="18">
        <v>0.98199999999999998</v>
      </c>
      <c r="F33" s="18">
        <v>0.98199999999999998</v>
      </c>
      <c r="G33" s="18">
        <v>0.997</v>
      </c>
      <c r="H33" s="18">
        <v>0.997</v>
      </c>
      <c r="I33" s="18">
        <v>0.997</v>
      </c>
      <c r="J33" s="18">
        <v>0.997</v>
      </c>
      <c r="K33" s="29">
        <v>0.997</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16</v>
      </c>
      <c r="C35" s="18">
        <v>15.899999618530273</v>
      </c>
      <c r="D35" s="18">
        <v>15.899999618530273</v>
      </c>
      <c r="E35" s="18">
        <v>15.800000190734863</v>
      </c>
      <c r="F35" s="18">
        <v>15.699999809265137</v>
      </c>
      <c r="G35" s="18">
        <v>12.5</v>
      </c>
      <c r="H35" s="18">
        <v>12.300000190734863</v>
      </c>
      <c r="I35" s="18">
        <v>12.199999809265137</v>
      </c>
      <c r="J35" s="18">
        <v>12.100000381469727</v>
      </c>
      <c r="K35" s="29">
        <v>12</v>
      </c>
    </row>
    <row r="36" spans="1:11" ht="13.35" customHeight="1" x14ac:dyDescent="0.25">
      <c r="A36" s="21" t="s">
        <v>23</v>
      </c>
      <c r="B36" s="25">
        <v>0.8</v>
      </c>
      <c r="C36" s="18">
        <v>0.8</v>
      </c>
      <c r="D36" s="18">
        <v>0.8</v>
      </c>
      <c r="E36" s="18">
        <v>0.8</v>
      </c>
      <c r="F36" s="18">
        <v>0.8</v>
      </c>
      <c r="G36" s="18">
        <v>0.6</v>
      </c>
      <c r="H36" s="18">
        <v>0.6</v>
      </c>
      <c r="I36" s="18">
        <v>0.6</v>
      </c>
      <c r="J36" s="18">
        <v>0.6</v>
      </c>
      <c r="K36" s="29">
        <v>0.6</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Vs7KPeUdHaRurDqMD/1rRJKS0ccRSDv2fS2yoBE1RrMr6o1RD+cG7V5FD8WPcBsSEGJRW1tRdCgIfBmH6ZxQ==" saltValue="JnM3869V0/aMwANOkeRzwQ==" spinCount="100000" sheet="1" objects="1" scenarios="1"/>
  <mergeCells count="5">
    <mergeCell ref="A1:K1"/>
    <mergeCell ref="B11:K12"/>
    <mergeCell ref="A25:A26"/>
    <mergeCell ref="B25:F25"/>
    <mergeCell ref="G25:K25"/>
  </mergeCells>
  <conditionalFormatting sqref="B49:K49">
    <cfRule type="containsText" dxfId="385" priority="1" operator="containsText" text="No">
      <formula>NOT(ISERROR(SEARCH("No",B49)))</formula>
    </cfRule>
    <cfRule type="containsText" dxfId="384" priority="2" operator="containsText" text="Yes">
      <formula>NOT(ISERROR(SEARCH("Yes",B49)))</formula>
    </cfRule>
  </conditionalFormatting>
  <hyperlinks>
    <hyperlink ref="A60" location="Index!A1" display="Back to Index" xr:uid="{3B50EEA1-A2C2-4FE0-9463-F439127C39BF}"/>
  </hyperlinks>
  <pageMargins left="0.7" right="0.7" top="0.75" bottom="0.75" header="0.3" footer="0.3"/>
  <pageSetup paperSize="9" scale="89" orientation="portrait" r:id="rId1"/>
  <colBreaks count="1" manualBreakCount="1">
    <brk id="11" max="1048575" man="1"/>
  </col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036068-BBFC-4B9D-9D67-8D7DB0EB5C3E}">
  <sheetPr codeName="Sheet5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347</v>
      </c>
      <c r="H2" s="12" t="s">
        <v>6</v>
      </c>
      <c r="I2" s="15" t="s">
        <v>353</v>
      </c>
    </row>
    <row r="3" spans="1:11" ht="13.35" customHeight="1" x14ac:dyDescent="0.25">
      <c r="A3" s="3"/>
      <c r="B3" s="5"/>
      <c r="C3" s="4"/>
      <c r="D3" s="4"/>
      <c r="E3" s="4"/>
      <c r="F3" s="4"/>
      <c r="G3" s="4"/>
      <c r="H3" s="4"/>
      <c r="I3" s="4"/>
      <c r="J3" s="4"/>
    </row>
    <row r="4" spans="1:11" ht="13.35" customHeight="1" x14ac:dyDescent="0.25">
      <c r="A4" s="10" t="s">
        <v>2</v>
      </c>
      <c r="B4" s="5" t="s">
        <v>348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349</v>
      </c>
      <c r="C8" s="4"/>
      <c r="D8" s="4"/>
      <c r="E8" s="4"/>
      <c r="F8" s="4"/>
      <c r="G8" s="4"/>
      <c r="H8" s="4"/>
      <c r="I8" s="4"/>
      <c r="J8" s="4"/>
    </row>
    <row r="9" spans="1:11" ht="13.35" customHeight="1" x14ac:dyDescent="0.25">
      <c r="A9" s="10" t="s">
        <v>3</v>
      </c>
      <c r="B9" s="5" t="s">
        <v>350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351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51</v>
      </c>
      <c r="D27" s="17" t="s">
        <v>47</v>
      </c>
      <c r="E27" s="17" t="s">
        <v>47</v>
      </c>
      <c r="F27" s="17" t="s">
        <v>47</v>
      </c>
      <c r="G27" s="17" t="s">
        <v>51</v>
      </c>
      <c r="H27" s="17" t="s">
        <v>51</v>
      </c>
      <c r="I27" s="17" t="s">
        <v>51</v>
      </c>
      <c r="J27" s="17" t="s">
        <v>51</v>
      </c>
      <c r="K27" s="28" t="s">
        <v>51</v>
      </c>
    </row>
    <row r="28" spans="1:11" ht="13.35" customHeight="1" x14ac:dyDescent="0.25">
      <c r="A28" s="21" t="s">
        <v>15</v>
      </c>
      <c r="B28" s="25">
        <v>42.099998474121094</v>
      </c>
      <c r="C28" s="18">
        <v>42.099998474121094</v>
      </c>
      <c r="D28" s="18">
        <v>42.099998474121094</v>
      </c>
      <c r="E28" s="18">
        <v>42.099998474121094</v>
      </c>
      <c r="F28" s="18">
        <v>42.099998474121094</v>
      </c>
      <c r="G28" s="18">
        <v>46.599998474121094</v>
      </c>
      <c r="H28" s="18">
        <v>46.599998474121094</v>
      </c>
      <c r="I28" s="18">
        <v>46.599998474121094</v>
      </c>
      <c r="J28" s="18">
        <v>46.599998474121094</v>
      </c>
      <c r="K28" s="29">
        <v>46.599998474121094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21.799999237060547</v>
      </c>
      <c r="C30" s="18">
        <v>21.799999237060547</v>
      </c>
      <c r="D30" s="18">
        <v>21.799999237060547</v>
      </c>
      <c r="E30" s="18">
        <v>21.899999618530273</v>
      </c>
      <c r="F30" s="18">
        <v>21.799999237060547</v>
      </c>
      <c r="G30" s="18">
        <v>19</v>
      </c>
      <c r="H30" s="18">
        <v>18.799999237060547</v>
      </c>
      <c r="I30" s="18">
        <v>18.799999237060547</v>
      </c>
      <c r="J30" s="18">
        <v>18.700000762939453</v>
      </c>
      <c r="K30" s="29">
        <v>18.700000762939453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0.96499999999999997</v>
      </c>
      <c r="H33" s="18">
        <v>0.96499999999999997</v>
      </c>
      <c r="I33" s="18">
        <v>0.96499999999999997</v>
      </c>
      <c r="J33" s="18">
        <v>0.96499999999999997</v>
      </c>
      <c r="K33" s="29">
        <v>0.96499999999999997</v>
      </c>
    </row>
    <row r="34" spans="1:11" ht="13.35" customHeight="1" x14ac:dyDescent="0.25">
      <c r="A34" s="21" t="s">
        <v>21</v>
      </c>
      <c r="B34" s="25">
        <v>25.100000381469727</v>
      </c>
      <c r="C34" s="18">
        <v>25.100000381469727</v>
      </c>
      <c r="D34" s="18">
        <v>25.100000381469727</v>
      </c>
      <c r="E34" s="18">
        <v>25.100000381469727</v>
      </c>
      <c r="F34" s="18">
        <v>25.100000381469727</v>
      </c>
      <c r="G34" s="18">
        <v>27</v>
      </c>
      <c r="H34" s="18">
        <v>27</v>
      </c>
      <c r="I34" s="18">
        <v>27</v>
      </c>
      <c r="J34" s="18">
        <v>27</v>
      </c>
      <c r="K34" s="29">
        <v>27</v>
      </c>
    </row>
    <row r="35" spans="1:11" ht="13.35" customHeight="1" x14ac:dyDescent="0.25">
      <c r="A35" s="21" t="s">
        <v>22</v>
      </c>
      <c r="B35" s="25">
        <v>20.600000381469727</v>
      </c>
      <c r="C35" s="18">
        <v>20.600000381469727</v>
      </c>
      <c r="D35" s="18">
        <v>20.600000381469727</v>
      </c>
      <c r="E35" s="18">
        <v>20.600000381469727</v>
      </c>
      <c r="F35" s="18">
        <v>20.600000381469727</v>
      </c>
      <c r="G35" s="18">
        <v>18.399999618530273</v>
      </c>
      <c r="H35" s="18">
        <v>18.299999237060547</v>
      </c>
      <c r="I35" s="18">
        <v>18.200000762939453</v>
      </c>
      <c r="J35" s="18">
        <v>18.100000381469727</v>
      </c>
      <c r="K35" s="29">
        <v>18.100000381469727</v>
      </c>
    </row>
    <row r="36" spans="1:11" ht="13.35" customHeight="1" x14ac:dyDescent="0.25">
      <c r="A36" s="21" t="s">
        <v>23</v>
      </c>
      <c r="B36" s="25">
        <v>1</v>
      </c>
      <c r="C36" s="18">
        <v>1</v>
      </c>
      <c r="D36" s="18">
        <v>1</v>
      </c>
      <c r="E36" s="18">
        <v>1</v>
      </c>
      <c r="F36" s="18">
        <v>1</v>
      </c>
      <c r="G36" s="18">
        <v>0.9</v>
      </c>
      <c r="H36" s="18">
        <v>0.9</v>
      </c>
      <c r="I36" s="18">
        <v>0.9</v>
      </c>
      <c r="J36" s="18">
        <v>0.9</v>
      </c>
      <c r="K36" s="29">
        <v>0.9</v>
      </c>
    </row>
    <row r="37" spans="1:11" ht="13.35" customHeight="1" x14ac:dyDescent="0.25">
      <c r="A37" s="21" t="s">
        <v>24</v>
      </c>
      <c r="B37" s="25">
        <v>11</v>
      </c>
      <c r="C37" s="18">
        <v>11</v>
      </c>
      <c r="D37" s="18">
        <v>11</v>
      </c>
      <c r="E37" s="18">
        <v>11</v>
      </c>
      <c r="F37" s="18">
        <v>11</v>
      </c>
      <c r="G37" s="18">
        <v>11</v>
      </c>
      <c r="H37" s="18">
        <v>11</v>
      </c>
      <c r="I37" s="18">
        <v>11</v>
      </c>
      <c r="J37" s="18">
        <v>11</v>
      </c>
      <c r="K37" s="29">
        <v>11</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29.5</v>
      </c>
      <c r="C39" s="18">
        <v>29.5</v>
      </c>
      <c r="D39" s="18">
        <v>29.5</v>
      </c>
      <c r="E39" s="18">
        <v>29.5</v>
      </c>
      <c r="F39" s="18">
        <v>29.5</v>
      </c>
      <c r="G39" s="18">
        <v>34</v>
      </c>
      <c r="H39" s="18">
        <v>34</v>
      </c>
      <c r="I39" s="18">
        <v>34</v>
      </c>
      <c r="J39" s="18">
        <v>34</v>
      </c>
      <c r="K39" s="29">
        <v>34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6s/wa2JLmNDPTtOofRru3tag6gsr3bwgZ2ocvy0o0sNJYds1MReoUnQBY1sDOw+a76ZRLPNTgBGI5iHiZSx+BQ==" saltValue="ZeB25fK/e7oeKNJyLd193w==" spinCount="100000" sheet="1" objects="1" scenarios="1"/>
  <mergeCells count="5">
    <mergeCell ref="A1:K1"/>
    <mergeCell ref="B11:K12"/>
    <mergeCell ref="A25:A26"/>
    <mergeCell ref="B25:F25"/>
    <mergeCell ref="G25:K25"/>
  </mergeCells>
  <conditionalFormatting sqref="B49:K49">
    <cfRule type="containsText" dxfId="383" priority="1" operator="containsText" text="No">
      <formula>NOT(ISERROR(SEARCH("No",B49)))</formula>
    </cfRule>
    <cfRule type="containsText" dxfId="382" priority="2" operator="containsText" text="Yes">
      <formula>NOT(ISERROR(SEARCH("Yes",B49)))</formula>
    </cfRule>
  </conditionalFormatting>
  <hyperlinks>
    <hyperlink ref="A60" location="Index!A1" display="Back to Index" xr:uid="{B01D0470-27B4-47C3-A598-1102EC8DAEDA}"/>
  </hyperlinks>
  <pageMargins left="0.7" right="0.7" top="0.75" bottom="0.75" header="0.3" footer="0.3"/>
  <pageSetup paperSize="9" scale="89" orientation="portrait" r:id="rId1"/>
  <colBreaks count="1" manualBreakCount="1">
    <brk id="11" max="1048575" man="1"/>
  </colBreaks>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7E2D6-2334-46DE-8118-C29593DF52EE}">
  <sheetPr codeName="Sheet5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354</v>
      </c>
      <c r="H2" s="12" t="s">
        <v>6</v>
      </c>
      <c r="I2" s="15" t="s">
        <v>353</v>
      </c>
    </row>
    <row r="3" spans="1:11" ht="13.35" customHeight="1" x14ac:dyDescent="0.25">
      <c r="A3" s="3"/>
      <c r="B3" s="5"/>
      <c r="C3" s="4"/>
      <c r="D3" s="4"/>
      <c r="E3" s="4"/>
      <c r="F3" s="4"/>
      <c r="G3" s="4"/>
      <c r="H3" s="4"/>
      <c r="I3" s="4"/>
      <c r="J3" s="4"/>
    </row>
    <row r="4" spans="1:11" ht="13.35" customHeight="1" x14ac:dyDescent="0.25">
      <c r="A4" s="10" t="s">
        <v>2</v>
      </c>
      <c r="B4" s="5" t="s">
        <v>355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356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357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358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25.399999618530273</v>
      </c>
      <c r="C30" s="18">
        <v>25.100000381469727</v>
      </c>
      <c r="D30" s="18">
        <v>25.100000381469727</v>
      </c>
      <c r="E30" s="18">
        <v>25.100000381469727</v>
      </c>
      <c r="F30" s="18">
        <v>25.100000381469727</v>
      </c>
      <c r="G30" s="18">
        <v>22.600000381469727</v>
      </c>
      <c r="H30" s="18">
        <v>22.899999618530273</v>
      </c>
      <c r="I30" s="18">
        <v>22.5</v>
      </c>
      <c r="J30" s="18">
        <v>22.399999618530273</v>
      </c>
      <c r="K30" s="29">
        <v>22.399999618530273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v>
      </c>
      <c r="C33" s="18">
        <v>0.98</v>
      </c>
      <c r="D33" s="18">
        <v>0.98</v>
      </c>
      <c r="E33" s="18">
        <v>0.98</v>
      </c>
      <c r="F33" s="18">
        <v>0.98</v>
      </c>
      <c r="G33" s="18">
        <v>1</v>
      </c>
      <c r="H33" s="18">
        <v>0.97199999999999998</v>
      </c>
      <c r="I33" s="18">
        <v>0.97199999999999998</v>
      </c>
      <c r="J33" s="18">
        <v>0.97199999999999998</v>
      </c>
      <c r="K33" s="29">
        <v>0.97199999999999998</v>
      </c>
    </row>
    <row r="34" spans="1:11" ht="13.35" customHeight="1" x14ac:dyDescent="0.25">
      <c r="A34" s="21" t="s">
        <v>21</v>
      </c>
      <c r="B34" s="25">
        <v>32.700000762939453</v>
      </c>
      <c r="C34" s="18">
        <v>32.700000762939453</v>
      </c>
      <c r="D34" s="18">
        <v>32.700000762939453</v>
      </c>
      <c r="E34" s="18">
        <v>32.700000762939453</v>
      </c>
      <c r="F34" s="18">
        <v>32.700000762939453</v>
      </c>
      <c r="G34" s="18">
        <v>34.299999237060547</v>
      </c>
      <c r="H34" s="18">
        <v>34.299999237060547</v>
      </c>
      <c r="I34" s="18">
        <v>34.299999237060547</v>
      </c>
      <c r="J34" s="18">
        <v>34.299999237060547</v>
      </c>
      <c r="K34" s="29">
        <v>34.299999237060547</v>
      </c>
    </row>
    <row r="35" spans="1:11" ht="13.35" customHeight="1" x14ac:dyDescent="0.25">
      <c r="A35" s="21" t="s">
        <v>22</v>
      </c>
      <c r="B35" s="25">
        <v>24</v>
      </c>
      <c r="C35" s="18">
        <v>23.700000762939453</v>
      </c>
      <c r="D35" s="18">
        <v>23.700000762939453</v>
      </c>
      <c r="E35" s="18">
        <v>23.700000762939453</v>
      </c>
      <c r="F35" s="18">
        <v>23.700000762939453</v>
      </c>
      <c r="G35" s="18">
        <v>22.399999618530273</v>
      </c>
      <c r="H35" s="18">
        <v>22.100000381469727</v>
      </c>
      <c r="I35" s="18">
        <v>21.799999237060547</v>
      </c>
      <c r="J35" s="18">
        <v>21.700000762939453</v>
      </c>
      <c r="K35" s="29">
        <v>21.600000381469727</v>
      </c>
    </row>
    <row r="36" spans="1:11" ht="13.35" customHeight="1" x14ac:dyDescent="0.25">
      <c r="A36" s="21" t="s">
        <v>23</v>
      </c>
      <c r="B36" s="25">
        <v>1.2</v>
      </c>
      <c r="C36" s="18">
        <v>1.2</v>
      </c>
      <c r="D36" s="18">
        <v>1.2</v>
      </c>
      <c r="E36" s="18">
        <v>1.2</v>
      </c>
      <c r="F36" s="18">
        <v>1.2</v>
      </c>
      <c r="G36" s="18">
        <v>1.1000000000000001</v>
      </c>
      <c r="H36" s="18">
        <v>1.1000000000000001</v>
      </c>
      <c r="I36" s="18">
        <v>1.1000000000000001</v>
      </c>
      <c r="J36" s="18">
        <v>1.1000000000000001</v>
      </c>
      <c r="K36" s="29">
        <v>1.1000000000000001</v>
      </c>
    </row>
    <row r="37" spans="1:11" ht="13.35" customHeight="1" x14ac:dyDescent="0.25">
      <c r="A37" s="21" t="s">
        <v>24</v>
      </c>
      <c r="B37" s="25">
        <v>25.5</v>
      </c>
      <c r="C37" s="18">
        <v>25.5</v>
      </c>
      <c r="D37" s="18">
        <v>25.5</v>
      </c>
      <c r="E37" s="18">
        <v>25.5</v>
      </c>
      <c r="F37" s="18">
        <v>25.5</v>
      </c>
      <c r="G37" s="18">
        <v>25.5</v>
      </c>
      <c r="H37" s="18">
        <v>25.5</v>
      </c>
      <c r="I37" s="18">
        <v>25.5</v>
      </c>
      <c r="J37" s="18">
        <v>25.5</v>
      </c>
      <c r="K37" s="29">
        <v>25.5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33.299999237060547</v>
      </c>
      <c r="C39" s="18">
        <v>33.299999237060547</v>
      </c>
      <c r="D39" s="18">
        <v>33.299999237060547</v>
      </c>
      <c r="E39" s="18">
        <v>33.299999237060547</v>
      </c>
      <c r="F39" s="18">
        <v>33.299999237060547</v>
      </c>
      <c r="G39" s="18">
        <v>39.900001525878906</v>
      </c>
      <c r="H39" s="18">
        <v>39.900001525878906</v>
      </c>
      <c r="I39" s="18">
        <v>39.900001525878906</v>
      </c>
      <c r="J39" s="18">
        <v>39.900001525878906</v>
      </c>
      <c r="K39" s="29">
        <v>39.900001525878906</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DVjvfq42q/Q6ADznQnTItILuaCA6bt1aTWJ4sjNo12WomwKX8p6Rf57UpT+DfF+PAVbiGSCi5HUFoooEuvxbKw==" saltValue="5MkeZV6nOC7Cqkaze2d6bQ==" spinCount="100000" sheet="1" objects="1" scenarios="1"/>
  <mergeCells count="5">
    <mergeCell ref="A1:K1"/>
    <mergeCell ref="B11:K12"/>
    <mergeCell ref="A25:A26"/>
    <mergeCell ref="B25:F25"/>
    <mergeCell ref="G25:K25"/>
  </mergeCells>
  <conditionalFormatting sqref="B49:K49">
    <cfRule type="containsText" dxfId="381" priority="1" operator="containsText" text="No">
      <formula>NOT(ISERROR(SEARCH("No",B49)))</formula>
    </cfRule>
    <cfRule type="containsText" dxfId="380" priority="2" operator="containsText" text="Yes">
      <formula>NOT(ISERROR(SEARCH("Yes",B49)))</formula>
    </cfRule>
  </conditionalFormatting>
  <hyperlinks>
    <hyperlink ref="A60" location="Index!A1" display="Back to Index" xr:uid="{516F4CF9-AC72-46E0-B6FA-594D1B7AD918}"/>
  </hyperlinks>
  <pageMargins left="0.7" right="0.7" top="0.75" bottom="0.75" header="0.3" footer="0.3"/>
  <pageSetup paperSize="9" scale="89" orientation="portrait" r:id="rId1"/>
  <colBreaks count="1" manualBreakCount="1">
    <brk id="11" max="1048575" man="1"/>
  </colBreaks>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B2DFD5-5D5C-42C2-885D-DB8DE10016A8}">
  <sheetPr codeName="Sheet5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359</v>
      </c>
      <c r="H2" s="12" t="s">
        <v>6</v>
      </c>
      <c r="I2" s="15" t="s">
        <v>365</v>
      </c>
    </row>
    <row r="3" spans="1:11" ht="13.35" customHeight="1" x14ac:dyDescent="0.25">
      <c r="A3" s="3"/>
      <c r="B3" s="5"/>
      <c r="C3" s="4"/>
      <c r="D3" s="4"/>
      <c r="E3" s="4"/>
      <c r="F3" s="4"/>
      <c r="G3" s="4"/>
      <c r="H3" s="4"/>
      <c r="I3" s="4"/>
      <c r="J3" s="4"/>
    </row>
    <row r="4" spans="1:11" ht="13.35" customHeight="1" x14ac:dyDescent="0.25">
      <c r="A4" s="10" t="s">
        <v>2</v>
      </c>
      <c r="B4" s="5" t="s">
        <v>360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362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363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364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1.7999999523162842</v>
      </c>
      <c r="C30" s="18">
        <v>1.7999999523162842</v>
      </c>
      <c r="D30" s="18">
        <v>1.7999999523162842</v>
      </c>
      <c r="E30" s="18">
        <v>1.8999999761581421</v>
      </c>
      <c r="F30" s="18">
        <v>1.8999999761581421</v>
      </c>
      <c r="G30" s="18">
        <v>1.3999999761581421</v>
      </c>
      <c r="H30" s="18">
        <v>1.3999999761581421</v>
      </c>
      <c r="I30" s="18">
        <v>1.5</v>
      </c>
      <c r="J30" s="18">
        <v>1.5</v>
      </c>
      <c r="K30" s="29">
        <v>1.5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0.98699999999999999</v>
      </c>
      <c r="H33" s="18">
        <v>0.98699999999999999</v>
      </c>
      <c r="I33" s="18">
        <v>0.98699999999999999</v>
      </c>
      <c r="J33" s="18">
        <v>0.98699999999999999</v>
      </c>
      <c r="K33" s="29">
        <v>0.98699999999999999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1.6000000238418579</v>
      </c>
      <c r="C35" s="18">
        <v>1.6000000238418579</v>
      </c>
      <c r="D35" s="18">
        <v>1.6000000238418579</v>
      </c>
      <c r="E35" s="18">
        <v>1.6000000238418579</v>
      </c>
      <c r="F35" s="18">
        <v>1.6000000238418579</v>
      </c>
      <c r="G35" s="18">
        <v>1.3999999761581421</v>
      </c>
      <c r="H35" s="18">
        <v>1.3999999761581421</v>
      </c>
      <c r="I35" s="18">
        <v>1.3999999761581421</v>
      </c>
      <c r="J35" s="18">
        <v>1.3999999761581421</v>
      </c>
      <c r="K35" s="29">
        <v>1.3999999761581421</v>
      </c>
    </row>
    <row r="36" spans="1:11" ht="13.35" customHeight="1" x14ac:dyDescent="0.25">
      <c r="A36" s="21" t="s">
        <v>23</v>
      </c>
      <c r="B36" s="25">
        <v>0.1</v>
      </c>
      <c r="C36" s="18">
        <v>0.1</v>
      </c>
      <c r="D36" s="18">
        <v>0.1</v>
      </c>
      <c r="E36" s="18">
        <v>0.1</v>
      </c>
      <c r="F36" s="18">
        <v>0.1</v>
      </c>
      <c r="G36" s="18">
        <v>0.1</v>
      </c>
      <c r="H36" s="18">
        <v>0.1</v>
      </c>
      <c r="I36" s="18">
        <v>0.1</v>
      </c>
      <c r="J36" s="18">
        <v>0.1</v>
      </c>
      <c r="K36" s="29">
        <v>0.1</v>
      </c>
    </row>
    <row r="37" spans="1:11" ht="13.35" customHeight="1" x14ac:dyDescent="0.25">
      <c r="A37" s="21" t="s">
        <v>24</v>
      </c>
      <c r="B37" s="25">
        <v>11.5</v>
      </c>
      <c r="C37" s="18">
        <v>11.5</v>
      </c>
      <c r="D37" s="18">
        <v>11.5</v>
      </c>
      <c r="E37" s="18">
        <v>11.5</v>
      </c>
      <c r="F37" s="18">
        <v>11.5</v>
      </c>
      <c r="G37" s="18">
        <v>11.5</v>
      </c>
      <c r="H37" s="18">
        <v>11.5</v>
      </c>
      <c r="I37" s="18">
        <v>11.5</v>
      </c>
      <c r="J37" s="18">
        <v>11.5</v>
      </c>
      <c r="K37" s="29">
        <v>11.5</v>
      </c>
    </row>
    <row r="38" spans="1:11" ht="13.35" customHeight="1" x14ac:dyDescent="0.25">
      <c r="A38" s="21" t="s">
        <v>25</v>
      </c>
      <c r="B38" s="25">
        <v>1.6000000238418579</v>
      </c>
      <c r="C38" s="18">
        <v>1.6000000238418579</v>
      </c>
      <c r="D38" s="18">
        <v>1.6000000238418579</v>
      </c>
      <c r="E38" s="18">
        <v>1.6000000238418579</v>
      </c>
      <c r="F38" s="18">
        <v>1.6000000238418579</v>
      </c>
      <c r="G38" s="18">
        <v>1.3999999761581421</v>
      </c>
      <c r="H38" s="18">
        <v>1.3999999761581421</v>
      </c>
      <c r="I38" s="18">
        <v>1.3999999761581421</v>
      </c>
      <c r="J38" s="18">
        <v>1.3999999761581421</v>
      </c>
      <c r="K38" s="29">
        <v>1.3999999761581421</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1.2999999523162842</v>
      </c>
      <c r="C42" s="18">
        <v>1.2999999523162842</v>
      </c>
      <c r="D42" s="18">
        <v>1.2999999523162842</v>
      </c>
      <c r="E42" s="18">
        <v>1.2999999523162842</v>
      </c>
      <c r="F42" s="18">
        <v>1.2999999523162842</v>
      </c>
      <c r="G42" s="18">
        <v>1.2999999523162842</v>
      </c>
      <c r="H42" s="18">
        <v>1.2999999523162842</v>
      </c>
      <c r="I42" s="18">
        <v>1.2999999523162842</v>
      </c>
      <c r="J42" s="18">
        <v>1.2999999523162842</v>
      </c>
      <c r="K42" s="29">
        <v>1.2999999523162842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gIWyiqOKgu9vwJcVghlEPDBpatpzcIaJQr2qLH+0IDie5r1bZfHKOUzkNKOI+PqMha0YegzxuBTB/Qe6m1SOEA==" saltValue="pfjuLI/2dhPRWohfUDr9gw==" spinCount="100000" sheet="1" objects="1" scenarios="1"/>
  <mergeCells count="5">
    <mergeCell ref="A1:K1"/>
    <mergeCell ref="B11:K12"/>
    <mergeCell ref="A25:A26"/>
    <mergeCell ref="B25:F25"/>
    <mergeCell ref="G25:K25"/>
  </mergeCells>
  <conditionalFormatting sqref="B49:K49">
    <cfRule type="containsText" dxfId="379" priority="1" operator="containsText" text="No">
      <formula>NOT(ISERROR(SEARCH("No",B49)))</formula>
    </cfRule>
    <cfRule type="containsText" dxfId="378" priority="2" operator="containsText" text="Yes">
      <formula>NOT(ISERROR(SEARCH("Yes",B49)))</formula>
    </cfRule>
  </conditionalFormatting>
  <hyperlinks>
    <hyperlink ref="A60" location="Index!A1" display="Back to Index" xr:uid="{AD4CF9DA-8253-4B70-9788-EF85234F6CB7}"/>
  </hyperlinks>
  <pageMargins left="0.7" right="0.7" top="0.75" bottom="0.75" header="0.3" footer="0.3"/>
  <pageSetup paperSize="9" scale="89" orientation="portrait" r:id="rId1"/>
  <colBreaks count="1" manualBreakCount="1">
    <brk id="11" max="1048575" man="1"/>
  </colBreak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2FBFBF-14F5-4AD7-A2A9-934DE84C8991}">
  <sheetPr codeName="Sheet5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366</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367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369</v>
      </c>
      <c r="C8" s="4"/>
      <c r="D8" s="4"/>
      <c r="E8" s="4"/>
      <c r="F8" s="4"/>
      <c r="G8" s="4"/>
      <c r="H8" s="4"/>
      <c r="I8" s="4"/>
      <c r="J8" s="4"/>
    </row>
    <row r="9" spans="1:11" ht="13.35" customHeight="1" x14ac:dyDescent="0.25">
      <c r="A9" s="10" t="s">
        <v>3</v>
      </c>
      <c r="B9" s="5" t="s">
        <v>370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371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372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186.89999389648438</v>
      </c>
      <c r="C28" s="18">
        <v>186.89999389648438</v>
      </c>
      <c r="D28" s="18">
        <v>186.89999389648438</v>
      </c>
      <c r="E28" s="18">
        <v>186.89999389648438</v>
      </c>
      <c r="F28" s="18">
        <v>186.89999389648438</v>
      </c>
      <c r="G28" s="18">
        <v>186.89999389648438</v>
      </c>
      <c r="H28" s="18">
        <v>186.89999389648438</v>
      </c>
      <c r="I28" s="18">
        <v>186.89999389648438</v>
      </c>
      <c r="J28" s="18">
        <v>186.89999389648438</v>
      </c>
      <c r="K28" s="29">
        <v>186.89999389648438</v>
      </c>
    </row>
    <row r="29" spans="1:11" ht="13.35" customHeight="1" x14ac:dyDescent="0.25">
      <c r="A29" s="21" t="s">
        <v>16</v>
      </c>
      <c r="B29" s="25">
        <v>0.89999997615814209</v>
      </c>
      <c r="C29" s="18">
        <v>0.89999997615814209</v>
      </c>
      <c r="D29" s="18">
        <v>0.89999997615814209</v>
      </c>
      <c r="E29" s="18">
        <v>0.89999997615814209</v>
      </c>
      <c r="F29" s="18">
        <v>0.89999997615814209</v>
      </c>
      <c r="G29" s="18">
        <v>0.89999997615814209</v>
      </c>
      <c r="H29" s="18">
        <v>0.89999997615814209</v>
      </c>
      <c r="I29" s="18">
        <v>0.89999997615814209</v>
      </c>
      <c r="J29" s="18">
        <v>0.89999997615814209</v>
      </c>
      <c r="K29" s="29">
        <v>0.89999997615814209</v>
      </c>
    </row>
    <row r="30" spans="1:11" ht="13.35" customHeight="1" x14ac:dyDescent="0.25">
      <c r="A30" s="21" t="s">
        <v>17</v>
      </c>
      <c r="B30" s="25">
        <v>93.599998474121094</v>
      </c>
      <c r="C30" s="18">
        <v>104.09999847412109</v>
      </c>
      <c r="D30" s="18">
        <v>111.59999847412109</v>
      </c>
      <c r="E30" s="18">
        <v>111.80000305175781</v>
      </c>
      <c r="F30" s="18">
        <v>111.69999694824219</v>
      </c>
      <c r="G30" s="18">
        <v>57.299999237060547</v>
      </c>
      <c r="H30" s="18">
        <v>56.900001525878906</v>
      </c>
      <c r="I30" s="18">
        <v>69</v>
      </c>
      <c r="J30" s="18">
        <v>68.900001525878906</v>
      </c>
      <c r="K30" s="29">
        <v>68.900001525878906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0.999</v>
      </c>
      <c r="D33" s="18">
        <v>1</v>
      </c>
      <c r="E33" s="18">
        <v>1</v>
      </c>
      <c r="F33" s="18">
        <v>1</v>
      </c>
      <c r="G33" s="18">
        <v>1</v>
      </c>
      <c r="H33" s="18">
        <v>1</v>
      </c>
      <c r="I33" s="18">
        <v>1</v>
      </c>
      <c r="J33" s="18">
        <v>1</v>
      </c>
      <c r="K33" s="29">
        <v>1</v>
      </c>
    </row>
    <row r="34" spans="1:11" ht="13.35" customHeight="1" x14ac:dyDescent="0.25">
      <c r="A34" s="21" t="s">
        <v>21</v>
      </c>
      <c r="B34" s="25">
        <v>135.69999694824219</v>
      </c>
      <c r="C34" s="18">
        <v>135.69999694824219</v>
      </c>
      <c r="D34" s="18">
        <v>135.69999694824219</v>
      </c>
      <c r="E34" s="18">
        <v>135.69999694824219</v>
      </c>
      <c r="F34" s="18">
        <v>135.69999694824219</v>
      </c>
      <c r="G34" s="18">
        <v>149.89999389648438</v>
      </c>
      <c r="H34" s="18">
        <v>149.89999389648438</v>
      </c>
      <c r="I34" s="18">
        <v>149.89999389648438</v>
      </c>
      <c r="J34" s="18">
        <v>149.89999389648438</v>
      </c>
      <c r="K34" s="29">
        <v>149.89999389648438</v>
      </c>
    </row>
    <row r="35" spans="1:11" ht="13.35" customHeight="1" x14ac:dyDescent="0.25">
      <c r="A35" s="21" t="s">
        <v>22</v>
      </c>
      <c r="B35" s="25">
        <v>88.699996948242188</v>
      </c>
      <c r="C35" s="18">
        <v>99.099998474121094</v>
      </c>
      <c r="D35" s="18">
        <v>106.59999847412109</v>
      </c>
      <c r="E35" s="18">
        <v>106.80000305175781</v>
      </c>
      <c r="F35" s="18">
        <v>106.69999694824219</v>
      </c>
      <c r="G35" s="18">
        <v>56.700000762939453</v>
      </c>
      <c r="H35" s="18">
        <v>56.5</v>
      </c>
      <c r="I35" s="18">
        <v>68.400001525878906</v>
      </c>
      <c r="J35" s="18">
        <v>68.300003051757813</v>
      </c>
      <c r="K35" s="29">
        <v>68.300003051757813</v>
      </c>
    </row>
    <row r="36" spans="1:11" ht="13.35" customHeight="1" x14ac:dyDescent="0.25">
      <c r="A36" s="21" t="s">
        <v>23</v>
      </c>
      <c r="B36" s="25">
        <v>4.4000000000000004</v>
      </c>
      <c r="C36" s="18">
        <v>5</v>
      </c>
      <c r="D36" s="18">
        <v>5.3</v>
      </c>
      <c r="E36" s="18">
        <v>5.3</v>
      </c>
      <c r="F36" s="18">
        <v>5.3</v>
      </c>
      <c r="G36" s="18">
        <v>2.8</v>
      </c>
      <c r="H36" s="18">
        <v>2.8</v>
      </c>
      <c r="I36" s="18">
        <v>3.4</v>
      </c>
      <c r="J36" s="18">
        <v>3.4</v>
      </c>
      <c r="K36" s="29">
        <v>3.4</v>
      </c>
    </row>
    <row r="37" spans="1:11" ht="13.35" customHeight="1" x14ac:dyDescent="0.25">
      <c r="A37" s="21" t="s">
        <v>24</v>
      </c>
      <c r="B37" s="25">
        <v>19.5</v>
      </c>
      <c r="C37" s="18">
        <v>19.5</v>
      </c>
      <c r="D37" s="18">
        <v>19.5</v>
      </c>
      <c r="E37" s="18">
        <v>19.5</v>
      </c>
      <c r="F37" s="18">
        <v>19.5</v>
      </c>
      <c r="G37" s="18">
        <v>19.5</v>
      </c>
      <c r="H37" s="18">
        <v>19.5</v>
      </c>
      <c r="I37" s="18">
        <v>19.5</v>
      </c>
      <c r="J37" s="18">
        <v>19.5</v>
      </c>
      <c r="K37" s="29">
        <v>19.5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147.5</v>
      </c>
      <c r="C39" s="18">
        <v>147.5</v>
      </c>
      <c r="D39" s="18">
        <v>147.5</v>
      </c>
      <c r="E39" s="18">
        <v>147.5</v>
      </c>
      <c r="F39" s="18">
        <v>147.5</v>
      </c>
      <c r="G39" s="18">
        <v>149.89999389648438</v>
      </c>
      <c r="H39" s="18">
        <v>149.89999389648438</v>
      </c>
      <c r="I39" s="18">
        <v>149.89999389648438</v>
      </c>
      <c r="J39" s="18">
        <v>149.89999389648438</v>
      </c>
      <c r="K39" s="29">
        <v>149.89999389648438</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14</v>
      </c>
      <c r="C42" s="18">
        <v>14</v>
      </c>
      <c r="D42" s="18">
        <v>14</v>
      </c>
      <c r="E42" s="18">
        <v>14</v>
      </c>
      <c r="F42" s="18">
        <v>14</v>
      </c>
      <c r="G42" s="18">
        <v>14</v>
      </c>
      <c r="H42" s="18">
        <v>14</v>
      </c>
      <c r="I42" s="18">
        <v>14</v>
      </c>
      <c r="J42" s="18">
        <v>14</v>
      </c>
      <c r="K42" s="29">
        <v>14</v>
      </c>
    </row>
    <row r="43" spans="1:11" ht="13.35" customHeight="1" x14ac:dyDescent="0.25">
      <c r="A43" s="21" t="s">
        <v>30</v>
      </c>
      <c r="B43" s="25">
        <v>0</v>
      </c>
      <c r="C43" s="18">
        <v>0</v>
      </c>
      <c r="D43" s="18">
        <v>0</v>
      </c>
      <c r="E43" s="18">
        <v>0</v>
      </c>
      <c r="F43" s="18">
        <v>0</v>
      </c>
      <c r="G43" s="18">
        <v>0</v>
      </c>
      <c r="H43" s="18">
        <v>0</v>
      </c>
      <c r="I43" s="18">
        <v>0</v>
      </c>
      <c r="J43" s="18">
        <v>0</v>
      </c>
      <c r="K43" s="29">
        <v>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101</v>
      </c>
      <c r="C48" s="18" t="s">
        <v>101</v>
      </c>
      <c r="D48" s="18" t="s">
        <v>101</v>
      </c>
      <c r="E48" s="18" t="s">
        <v>101</v>
      </c>
      <c r="F48" s="18" t="s">
        <v>101</v>
      </c>
      <c r="G48" s="18" t="s">
        <v>101</v>
      </c>
      <c r="H48" s="18" t="s">
        <v>101</v>
      </c>
      <c r="I48" s="18" t="s">
        <v>101</v>
      </c>
      <c r="J48" s="18" t="s">
        <v>101</v>
      </c>
      <c r="K48" s="29" t="s">
        <v>101</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6+DDcfa1ZMC+JEDsM0XsYrKReDUpri9UM/+6tQ1SY+vK4UqFnLsDlwqFdHLtWGGSWHHL8BsgqOX9s93ATYQ==" saltValue="6VJ5ydCj/q4TIxB9wrWZfg==" spinCount="100000" sheet="1" objects="1" scenarios="1"/>
  <mergeCells count="5">
    <mergeCell ref="A1:K1"/>
    <mergeCell ref="B11:K12"/>
    <mergeCell ref="A25:A26"/>
    <mergeCell ref="B25:F25"/>
    <mergeCell ref="G25:K25"/>
  </mergeCells>
  <conditionalFormatting sqref="B49:K49">
    <cfRule type="containsText" dxfId="377" priority="1" operator="containsText" text="No">
      <formula>NOT(ISERROR(SEARCH("No",B49)))</formula>
    </cfRule>
    <cfRule type="containsText" dxfId="376" priority="2" operator="containsText" text="Yes">
      <formula>NOT(ISERROR(SEARCH("Yes",B49)))</formula>
    </cfRule>
  </conditionalFormatting>
  <hyperlinks>
    <hyperlink ref="A60" location="Index!A1" display="Back to Index" xr:uid="{82F6A05D-580F-4999-8CEE-A643716288FA}"/>
  </hyperlinks>
  <pageMargins left="0.7" right="0.7" top="0.75" bottom="0.75" header="0.3" footer="0.3"/>
  <pageSetup paperSize="9" scale="89" orientation="portrait" r:id="rId1"/>
  <colBreaks count="1" manualBreakCount="1">
    <brk id="11" max="1048575" man="1"/>
  </colBreaks>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B16E67-EC0D-4D93-9A9A-99E8A0EE2696}">
  <sheetPr codeName="Sheet5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373</v>
      </c>
      <c r="H2" s="12" t="s">
        <v>6</v>
      </c>
      <c r="I2" s="15" t="s">
        <v>380</v>
      </c>
    </row>
    <row r="3" spans="1:11" ht="13.35" customHeight="1" x14ac:dyDescent="0.25">
      <c r="A3" s="3"/>
      <c r="B3" s="5"/>
      <c r="C3" s="4"/>
      <c r="D3" s="4"/>
      <c r="E3" s="4"/>
      <c r="F3" s="4"/>
      <c r="G3" s="4"/>
      <c r="H3" s="4"/>
      <c r="I3" s="4"/>
      <c r="J3" s="4"/>
    </row>
    <row r="4" spans="1:11" ht="13.35" customHeight="1" x14ac:dyDescent="0.25">
      <c r="A4" s="10" t="s">
        <v>2</v>
      </c>
      <c r="B4" s="5" t="s">
        <v>374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376</v>
      </c>
      <c r="C8" s="4"/>
      <c r="D8" s="4"/>
      <c r="E8" s="4"/>
      <c r="F8" s="4"/>
      <c r="G8" s="4"/>
      <c r="H8" s="4"/>
      <c r="I8" s="4"/>
      <c r="J8" s="4"/>
    </row>
    <row r="9" spans="1:11" ht="13.35" customHeight="1" x14ac:dyDescent="0.25">
      <c r="A9" s="10" t="s">
        <v>3</v>
      </c>
      <c r="B9" s="5" t="s">
        <v>377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378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379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65.400000000000006</v>
      </c>
      <c r="C28" s="18">
        <v>65.400000000000006</v>
      </c>
      <c r="D28" s="18">
        <v>76.5</v>
      </c>
      <c r="E28" s="18">
        <v>76.5</v>
      </c>
      <c r="F28" s="18">
        <v>76.5</v>
      </c>
      <c r="G28" s="18">
        <v>65.400000000000006</v>
      </c>
      <c r="H28" s="18">
        <v>65.400000000000006</v>
      </c>
      <c r="I28" s="18">
        <v>76.5</v>
      </c>
      <c r="J28" s="18">
        <v>76.5</v>
      </c>
      <c r="K28" s="29">
        <v>76.5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45</v>
      </c>
      <c r="C30" s="18">
        <v>44.900001525878906</v>
      </c>
      <c r="D30" s="18">
        <v>45</v>
      </c>
      <c r="E30" s="18">
        <v>45</v>
      </c>
      <c r="F30" s="18">
        <v>44.900001525878906</v>
      </c>
      <c r="G30" s="18">
        <v>29.899999618530273</v>
      </c>
      <c r="H30" s="18">
        <v>29.600000381469727</v>
      </c>
      <c r="I30" s="18">
        <v>29.399999618530273</v>
      </c>
      <c r="J30" s="18">
        <v>29.299999237060547</v>
      </c>
      <c r="K30" s="29">
        <v>29.299999237060547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1</v>
      </c>
      <c r="H33" s="18">
        <v>1</v>
      </c>
      <c r="I33" s="18">
        <v>1</v>
      </c>
      <c r="J33" s="18">
        <v>1</v>
      </c>
      <c r="K33" s="29">
        <v>1</v>
      </c>
    </row>
    <row r="34" spans="1:11" ht="13.35" customHeight="1" x14ac:dyDescent="0.25">
      <c r="A34" s="21" t="s">
        <v>21</v>
      </c>
      <c r="B34" s="25">
        <v>45.1</v>
      </c>
      <c r="C34" s="18">
        <v>45.1</v>
      </c>
      <c r="D34" s="18">
        <v>45.3</v>
      </c>
      <c r="E34" s="18">
        <v>45.3</v>
      </c>
      <c r="F34" s="18">
        <v>45.3</v>
      </c>
      <c r="G34" s="18">
        <v>47.4</v>
      </c>
      <c r="H34" s="18">
        <v>47.4</v>
      </c>
      <c r="I34" s="18">
        <v>47.6</v>
      </c>
      <c r="J34" s="18">
        <v>47.6</v>
      </c>
      <c r="K34" s="29">
        <v>47.6</v>
      </c>
    </row>
    <row r="35" spans="1:11" ht="13.35" customHeight="1" x14ac:dyDescent="0.25">
      <c r="A35" s="21" t="s">
        <v>22</v>
      </c>
      <c r="B35" s="25">
        <v>41.200000762939453</v>
      </c>
      <c r="C35" s="18">
        <v>41.099998474121094</v>
      </c>
      <c r="D35" s="18">
        <v>41.200000762939453</v>
      </c>
      <c r="E35" s="18">
        <v>41.200000762939453</v>
      </c>
      <c r="F35" s="18">
        <v>41.200000762939453</v>
      </c>
      <c r="G35" s="18">
        <v>28.799999237060547</v>
      </c>
      <c r="H35" s="18">
        <v>28.5</v>
      </c>
      <c r="I35" s="18">
        <v>28.299999237060547</v>
      </c>
      <c r="J35" s="18">
        <v>28.200000762939453</v>
      </c>
      <c r="K35" s="29">
        <v>28.200000762939453</v>
      </c>
    </row>
    <row r="36" spans="1:11" ht="13.35" customHeight="1" x14ac:dyDescent="0.25">
      <c r="A36" s="21" t="s">
        <v>23</v>
      </c>
      <c r="B36" s="25">
        <v>2.1</v>
      </c>
      <c r="C36" s="18">
        <v>2.1</v>
      </c>
      <c r="D36" s="18">
        <v>2.1</v>
      </c>
      <c r="E36" s="18">
        <v>2.1</v>
      </c>
      <c r="F36" s="18">
        <v>2.1</v>
      </c>
      <c r="G36" s="18">
        <v>1.4</v>
      </c>
      <c r="H36" s="18">
        <v>1.4</v>
      </c>
      <c r="I36" s="18">
        <v>1.4</v>
      </c>
      <c r="J36" s="18">
        <v>1.4</v>
      </c>
      <c r="K36" s="29">
        <v>1.4</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49.3</v>
      </c>
      <c r="C39" s="18">
        <v>49.3</v>
      </c>
      <c r="D39" s="18">
        <v>49.9</v>
      </c>
      <c r="E39" s="18">
        <v>49.9</v>
      </c>
      <c r="F39" s="18">
        <v>49.9</v>
      </c>
      <c r="G39" s="18">
        <v>51.9</v>
      </c>
      <c r="H39" s="18">
        <v>51.9</v>
      </c>
      <c r="I39" s="18">
        <v>52.1</v>
      </c>
      <c r="J39" s="18">
        <v>52.1</v>
      </c>
      <c r="K39" s="29">
        <v>52.1</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W4ptIznPEr3nxiLnd86nfEM+q6mX+fEIHgPLxCcqGocDGsGI/LUeJOaiVaRZOm62d4WEXQNre6qw/erWOx4Pzg==" saltValue="q1wSvOslWevxXD/nxUhxrg==" spinCount="100000" sheet="1" objects="1" scenarios="1"/>
  <mergeCells count="5">
    <mergeCell ref="A1:K1"/>
    <mergeCell ref="B11:K12"/>
    <mergeCell ref="A25:A26"/>
    <mergeCell ref="B25:F25"/>
    <mergeCell ref="G25:K25"/>
  </mergeCells>
  <conditionalFormatting sqref="B49:K49">
    <cfRule type="containsText" dxfId="375" priority="1" operator="containsText" text="No">
      <formula>NOT(ISERROR(SEARCH("No",B49)))</formula>
    </cfRule>
    <cfRule type="containsText" dxfId="374" priority="2" operator="containsText" text="Yes">
      <formula>NOT(ISERROR(SEARCH("Yes",B49)))</formula>
    </cfRule>
  </conditionalFormatting>
  <hyperlinks>
    <hyperlink ref="A60" location="Index!A1" display="Back to Index" xr:uid="{B8D3050F-8C5E-461F-9293-D42A6EFC12D1}"/>
  </hyperlinks>
  <pageMargins left="0.7" right="0.7" top="0.75" bottom="0.75" header="0.3" footer="0.3"/>
  <pageSetup paperSize="9" scale="89" orientation="portrait" r:id="rId1"/>
  <colBreaks count="1" manualBreakCount="1">
    <brk id="11" max="1048575" man="1"/>
  </colBreak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4EA988-8272-4289-AE8B-BFEFCFDCE592}">
  <sheetPr codeName="Sheet5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381</v>
      </c>
      <c r="H2" s="12" t="s">
        <v>6</v>
      </c>
      <c r="I2" s="15" t="s">
        <v>387</v>
      </c>
    </row>
    <row r="3" spans="1:11" ht="13.35" customHeight="1" x14ac:dyDescent="0.25">
      <c r="A3" s="3"/>
      <c r="B3" s="5"/>
      <c r="C3" s="4"/>
      <c r="D3" s="4"/>
      <c r="E3" s="4"/>
      <c r="F3" s="4"/>
      <c r="G3" s="4"/>
      <c r="H3" s="4"/>
      <c r="I3" s="4"/>
      <c r="J3" s="4"/>
    </row>
    <row r="4" spans="1:11" ht="13.35" customHeight="1" x14ac:dyDescent="0.25">
      <c r="A4" s="10" t="s">
        <v>2</v>
      </c>
      <c r="B4" s="5" t="s">
        <v>382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383</v>
      </c>
      <c r="C8" s="4"/>
      <c r="D8" s="4"/>
      <c r="E8" s="4"/>
      <c r="F8" s="4"/>
      <c r="G8" s="4"/>
      <c r="H8" s="4"/>
      <c r="I8" s="4"/>
      <c r="J8" s="4"/>
    </row>
    <row r="9" spans="1:11" ht="13.35" customHeight="1" x14ac:dyDescent="0.25">
      <c r="A9" s="10" t="s">
        <v>3</v>
      </c>
      <c r="B9" s="5" t="s">
        <v>384</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385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386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55</v>
      </c>
      <c r="C28" s="18">
        <v>55</v>
      </c>
      <c r="D28" s="18">
        <v>55</v>
      </c>
      <c r="E28" s="18">
        <v>55</v>
      </c>
      <c r="F28" s="18">
        <v>55</v>
      </c>
      <c r="G28" s="18">
        <v>55</v>
      </c>
      <c r="H28" s="18">
        <v>55</v>
      </c>
      <c r="I28" s="18">
        <v>55</v>
      </c>
      <c r="J28" s="18">
        <v>55</v>
      </c>
      <c r="K28" s="29">
        <v>55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21.100000381469727</v>
      </c>
      <c r="C30" s="18">
        <v>21</v>
      </c>
      <c r="D30" s="18">
        <v>21.100000381469727</v>
      </c>
      <c r="E30" s="18">
        <v>21.100000381469727</v>
      </c>
      <c r="F30" s="18">
        <v>21.100000381469727</v>
      </c>
      <c r="G30" s="18">
        <v>12.699999809265137</v>
      </c>
      <c r="H30" s="18">
        <v>12.5</v>
      </c>
      <c r="I30" s="18">
        <v>12.5</v>
      </c>
      <c r="J30" s="18">
        <v>12.399999618530273</v>
      </c>
      <c r="K30" s="29">
        <v>12.399999618530273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0.98199999999999998</v>
      </c>
      <c r="E33" s="18">
        <v>0.98199999999999998</v>
      </c>
      <c r="F33" s="18">
        <v>0.98199999999999998</v>
      </c>
      <c r="G33" s="18">
        <v>0.998</v>
      </c>
      <c r="H33" s="18">
        <v>0.998</v>
      </c>
      <c r="I33" s="18">
        <v>0.998</v>
      </c>
      <c r="J33" s="18">
        <v>0.998</v>
      </c>
      <c r="K33" s="29">
        <v>0.998</v>
      </c>
    </row>
    <row r="34" spans="1:11" ht="13.35" customHeight="1" x14ac:dyDescent="0.25">
      <c r="A34" s="21" t="s">
        <v>21</v>
      </c>
      <c r="B34" s="25">
        <v>28.75</v>
      </c>
      <c r="C34" s="18">
        <v>28.75</v>
      </c>
      <c r="D34" s="18">
        <v>28.75</v>
      </c>
      <c r="E34" s="18">
        <v>28.75</v>
      </c>
      <c r="F34" s="18">
        <v>28.75</v>
      </c>
      <c r="G34" s="18">
        <v>32.5</v>
      </c>
      <c r="H34" s="18">
        <v>32.5</v>
      </c>
      <c r="I34" s="18">
        <v>32.5</v>
      </c>
      <c r="J34" s="18">
        <v>32.5</v>
      </c>
      <c r="K34" s="29">
        <v>32.5</v>
      </c>
    </row>
    <row r="35" spans="1:11" ht="13.35" customHeight="1" x14ac:dyDescent="0.25">
      <c r="A35" s="21" t="s">
        <v>22</v>
      </c>
      <c r="B35" s="25">
        <v>18.700000762939453</v>
      </c>
      <c r="C35" s="18">
        <v>18.700000762939453</v>
      </c>
      <c r="D35" s="18">
        <v>18.799999237060547</v>
      </c>
      <c r="E35" s="18">
        <v>18.799999237060547</v>
      </c>
      <c r="F35" s="18">
        <v>18.700000762939453</v>
      </c>
      <c r="G35" s="18">
        <v>12.100000381469727</v>
      </c>
      <c r="H35" s="18">
        <v>11.899999618530273</v>
      </c>
      <c r="I35" s="18">
        <v>11.800000190734863</v>
      </c>
      <c r="J35" s="18">
        <v>11.800000190734863</v>
      </c>
      <c r="K35" s="29">
        <v>11.800000190734863</v>
      </c>
    </row>
    <row r="36" spans="1:11" ht="13.35" customHeight="1" x14ac:dyDescent="0.25">
      <c r="A36" s="21" t="s">
        <v>23</v>
      </c>
      <c r="B36" s="25">
        <v>0.9</v>
      </c>
      <c r="C36" s="18">
        <v>0.9</v>
      </c>
      <c r="D36" s="18">
        <v>0.9</v>
      </c>
      <c r="E36" s="18">
        <v>0.9</v>
      </c>
      <c r="F36" s="18">
        <v>0.9</v>
      </c>
      <c r="G36" s="18">
        <v>0.6</v>
      </c>
      <c r="H36" s="18">
        <v>0.6</v>
      </c>
      <c r="I36" s="18">
        <v>0.6</v>
      </c>
      <c r="J36" s="18">
        <v>0.6</v>
      </c>
      <c r="K36" s="29">
        <v>0.6</v>
      </c>
    </row>
    <row r="37" spans="1:11" ht="13.35" customHeight="1" x14ac:dyDescent="0.25">
      <c r="A37" s="21" t="s">
        <v>24</v>
      </c>
      <c r="B37" s="25">
        <v>11</v>
      </c>
      <c r="C37" s="18">
        <v>11</v>
      </c>
      <c r="D37" s="18">
        <v>11</v>
      </c>
      <c r="E37" s="18">
        <v>11</v>
      </c>
      <c r="F37" s="18">
        <v>11</v>
      </c>
      <c r="G37" s="18">
        <v>11</v>
      </c>
      <c r="H37" s="18">
        <v>11</v>
      </c>
      <c r="I37" s="18">
        <v>11</v>
      </c>
      <c r="J37" s="18">
        <v>11</v>
      </c>
      <c r="K37" s="29">
        <v>11</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31.25</v>
      </c>
      <c r="C39" s="18">
        <v>31.25</v>
      </c>
      <c r="D39" s="18">
        <v>31.25</v>
      </c>
      <c r="E39" s="18">
        <v>31.25</v>
      </c>
      <c r="F39" s="18">
        <v>31.25</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10.199999809265137</v>
      </c>
      <c r="C42" s="18">
        <v>10.199999809265137</v>
      </c>
      <c r="D42" s="18">
        <v>10.199999809265137</v>
      </c>
      <c r="E42" s="18">
        <v>10.199999809265137</v>
      </c>
      <c r="F42" s="18">
        <v>10.199999809265137</v>
      </c>
      <c r="G42" s="18">
        <v>10.199999809265137</v>
      </c>
      <c r="H42" s="18">
        <v>10.199999809265137</v>
      </c>
      <c r="I42" s="18">
        <v>10.199999809265137</v>
      </c>
      <c r="J42" s="18">
        <v>10.199999809265137</v>
      </c>
      <c r="K42" s="29">
        <v>10.199999809265137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Gs4d8/gw1aCmB4j25u7rc41Xc+XwR+SRbxkYi4Hoa0q1xNoG6haULpT1eeuXCDNhWHM2ANa06wXVhCB/lo0A==" saltValue="wLGd3RaeCQz5FgwrsGitew==" spinCount="100000" sheet="1" objects="1" scenarios="1"/>
  <mergeCells count="5">
    <mergeCell ref="A1:K1"/>
    <mergeCell ref="B11:K12"/>
    <mergeCell ref="A25:A26"/>
    <mergeCell ref="B25:F25"/>
    <mergeCell ref="G25:K25"/>
  </mergeCells>
  <conditionalFormatting sqref="B49:K49">
    <cfRule type="containsText" dxfId="373" priority="1" operator="containsText" text="No">
      <formula>NOT(ISERROR(SEARCH("No",B49)))</formula>
    </cfRule>
    <cfRule type="containsText" dxfId="372" priority="2" operator="containsText" text="Yes">
      <formula>NOT(ISERROR(SEARCH("Yes",B49)))</formula>
    </cfRule>
  </conditionalFormatting>
  <hyperlinks>
    <hyperlink ref="A60" location="Index!A1" display="Back to Index" xr:uid="{B0E774D9-F2CA-4A9D-B908-31B0C65A0172}"/>
  </hyperlinks>
  <pageMargins left="0.7" right="0.7" top="0.75" bottom="0.75" header="0.3" footer="0.3"/>
  <pageSetup paperSize="9" scale="89" orientation="portrait" r:id="rId1"/>
  <colBreaks count="1" manualBreakCount="1">
    <brk id="11" max="1048575" man="1"/>
  </col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9BCC3-C05F-492D-BB94-2DA29E1FF856}">
  <sheetPr codeName="Sheet5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388</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389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390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391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392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393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65</v>
      </c>
      <c r="C28" s="18">
        <v>65</v>
      </c>
      <c r="D28" s="18">
        <v>65</v>
      </c>
      <c r="E28" s="18">
        <v>65</v>
      </c>
      <c r="F28" s="18">
        <v>65</v>
      </c>
      <c r="G28" s="18">
        <v>65</v>
      </c>
      <c r="H28" s="18">
        <v>65</v>
      </c>
      <c r="I28" s="18">
        <v>65</v>
      </c>
      <c r="J28" s="18">
        <v>65</v>
      </c>
      <c r="K28" s="29">
        <v>65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28</v>
      </c>
      <c r="C30" s="18">
        <v>28.100000381469727</v>
      </c>
      <c r="D30" s="18">
        <v>28.299999237060547</v>
      </c>
      <c r="E30" s="18">
        <v>28.299999237060547</v>
      </c>
      <c r="F30" s="18">
        <v>28.299999237060547</v>
      </c>
      <c r="G30" s="18">
        <v>19.799999237060547</v>
      </c>
      <c r="H30" s="18">
        <v>19.700000762939453</v>
      </c>
      <c r="I30" s="18">
        <v>19.700000762939453</v>
      </c>
      <c r="J30" s="18">
        <v>19.700000762939453</v>
      </c>
      <c r="K30" s="29">
        <v>19.700000762939453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0.99199999999999999</v>
      </c>
      <c r="F33" s="18">
        <v>0.99199999999999999</v>
      </c>
      <c r="G33" s="18">
        <v>0.998</v>
      </c>
      <c r="H33" s="18">
        <v>0.998</v>
      </c>
      <c r="I33" s="18">
        <v>0.998</v>
      </c>
      <c r="J33" s="18">
        <v>0.998</v>
      </c>
      <c r="K33" s="29">
        <v>0.998</v>
      </c>
    </row>
    <row r="34" spans="1:11" ht="13.35" customHeight="1" x14ac:dyDescent="0.25">
      <c r="A34" s="21" t="s">
        <v>21</v>
      </c>
      <c r="B34" s="25">
        <v>39.400001525878906</v>
      </c>
      <c r="C34" s="18">
        <v>39.400001525878906</v>
      </c>
      <c r="D34" s="18">
        <v>39.400001525878906</v>
      </c>
      <c r="E34" s="18">
        <v>39.400001525878906</v>
      </c>
      <c r="F34" s="18">
        <v>39.400001525878906</v>
      </c>
      <c r="G34" s="18">
        <v>43.799999237060547</v>
      </c>
      <c r="H34" s="18">
        <v>43.799999237060547</v>
      </c>
      <c r="I34" s="18">
        <v>43.799999237060547</v>
      </c>
      <c r="J34" s="18">
        <v>43.799999237060547</v>
      </c>
      <c r="K34" s="29">
        <v>43.799999237060547</v>
      </c>
    </row>
    <row r="35" spans="1:11" ht="13.35" customHeight="1" x14ac:dyDescent="0.25">
      <c r="A35" s="21" t="s">
        <v>22</v>
      </c>
      <c r="B35" s="25">
        <v>25.100000381469727</v>
      </c>
      <c r="C35" s="18">
        <v>25.100000381469727</v>
      </c>
      <c r="D35" s="18">
        <v>25.299999237060547</v>
      </c>
      <c r="E35" s="18">
        <v>25.299999237060547</v>
      </c>
      <c r="F35" s="18">
        <v>25.399999618530273</v>
      </c>
      <c r="G35" s="18">
        <v>18.5</v>
      </c>
      <c r="H35" s="18">
        <v>18.399999618530273</v>
      </c>
      <c r="I35" s="18">
        <v>18.399999618530273</v>
      </c>
      <c r="J35" s="18">
        <v>18.399999618530273</v>
      </c>
      <c r="K35" s="29">
        <v>18.399999618530273</v>
      </c>
    </row>
    <row r="36" spans="1:11" ht="13.35" customHeight="1" x14ac:dyDescent="0.25">
      <c r="A36" s="21" t="s">
        <v>23</v>
      </c>
      <c r="B36" s="25">
        <v>1.3</v>
      </c>
      <c r="C36" s="18">
        <v>1.3</v>
      </c>
      <c r="D36" s="18">
        <v>1.3</v>
      </c>
      <c r="E36" s="18">
        <v>1.3</v>
      </c>
      <c r="F36" s="18">
        <v>1.3</v>
      </c>
      <c r="G36" s="18">
        <v>0.9</v>
      </c>
      <c r="H36" s="18">
        <v>0.9</v>
      </c>
      <c r="I36" s="18">
        <v>0.9</v>
      </c>
      <c r="J36" s="18">
        <v>0.9</v>
      </c>
      <c r="K36" s="29">
        <v>0.9</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42.299999237060547</v>
      </c>
      <c r="C39" s="18">
        <v>42.299999237060547</v>
      </c>
      <c r="D39" s="18">
        <v>42.299999237060547</v>
      </c>
      <c r="E39" s="18">
        <v>42.299999237060547</v>
      </c>
      <c r="F39" s="18">
        <v>42.299999237060547</v>
      </c>
      <c r="G39" s="18">
        <v>46.700000762939453</v>
      </c>
      <c r="H39" s="18">
        <v>46.700000762939453</v>
      </c>
      <c r="I39" s="18">
        <v>46.700000762939453</v>
      </c>
      <c r="J39" s="18">
        <v>46.700000762939453</v>
      </c>
      <c r="K39" s="29">
        <v>46.700000762939453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11.600000381469727</v>
      </c>
      <c r="C42" s="18">
        <v>11.600000381469727</v>
      </c>
      <c r="D42" s="18">
        <v>11.600000381469727</v>
      </c>
      <c r="E42" s="18">
        <v>11.600000381469727</v>
      </c>
      <c r="F42" s="18">
        <v>11.600000381469727</v>
      </c>
      <c r="G42" s="18">
        <v>11.600000381469727</v>
      </c>
      <c r="H42" s="18">
        <v>11.600000381469727</v>
      </c>
      <c r="I42" s="18">
        <v>11.600000381469727</v>
      </c>
      <c r="J42" s="18">
        <v>11.600000381469727</v>
      </c>
      <c r="K42" s="29">
        <v>11.600000381469727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zDz1p/PX2C01u97M4eASHUQ8aa6A1WcDbwTuPUCfG8tVATNDN3jCWgBexk7I/PzslM2N0Gl2FscIWDx2/LfBQ==" saltValue="b+Q+HH0MFtVN4EJjsjAdMQ==" spinCount="100000" sheet="1" objects="1" scenarios="1"/>
  <mergeCells count="5">
    <mergeCell ref="A1:K1"/>
    <mergeCell ref="B11:K12"/>
    <mergeCell ref="A25:A26"/>
    <mergeCell ref="B25:F25"/>
    <mergeCell ref="G25:K25"/>
  </mergeCells>
  <conditionalFormatting sqref="B49:K49">
    <cfRule type="containsText" dxfId="371" priority="1" operator="containsText" text="No">
      <formula>NOT(ISERROR(SEARCH("No",B49)))</formula>
    </cfRule>
    <cfRule type="containsText" dxfId="370" priority="2" operator="containsText" text="Yes">
      <formula>NOT(ISERROR(SEARCH("Yes",B49)))</formula>
    </cfRule>
  </conditionalFormatting>
  <hyperlinks>
    <hyperlink ref="A60" location="Index!A1" display="Back to Index" xr:uid="{611B279C-2C01-4923-8DBD-ED33CA35A7F0}"/>
  </hyperlinks>
  <pageMargins left="0.7" right="0.7" top="0.75" bottom="0.75" header="0.3" footer="0.3"/>
  <pageSetup paperSize="9" scale="89" orientation="portrait" r:id="rId1"/>
  <colBreaks count="1" manualBreakCount="1">
    <brk id="11" max="1048575" man="1"/>
  </col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F610A8-2776-4675-BFD4-3FCDDFBCDE5D}">
  <sheetPr codeName="Sheet5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394</v>
      </c>
      <c r="H2" s="12" t="s">
        <v>6</v>
      </c>
      <c r="I2" s="15" t="s">
        <v>211</v>
      </c>
    </row>
    <row r="3" spans="1:11" ht="13.35" customHeight="1" x14ac:dyDescent="0.25">
      <c r="A3" s="3"/>
      <c r="B3" s="5"/>
      <c r="C3" s="4"/>
      <c r="D3" s="4"/>
      <c r="E3" s="4"/>
      <c r="F3" s="4"/>
      <c r="G3" s="4"/>
      <c r="H3" s="4"/>
      <c r="I3" s="4"/>
      <c r="J3" s="4"/>
    </row>
    <row r="4" spans="1:11" ht="13.35" customHeight="1" x14ac:dyDescent="0.25">
      <c r="A4" s="10" t="s">
        <v>2</v>
      </c>
      <c r="B4" s="5" t="s">
        <v>395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396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397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398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59.5</v>
      </c>
      <c r="C28" s="18">
        <v>59.5</v>
      </c>
      <c r="D28" s="18">
        <v>59.5</v>
      </c>
      <c r="E28" s="18">
        <v>59.5</v>
      </c>
      <c r="F28" s="18">
        <v>59.5</v>
      </c>
      <c r="G28" s="18">
        <v>59.5</v>
      </c>
      <c r="H28" s="18">
        <v>59.5</v>
      </c>
      <c r="I28" s="18">
        <v>59.5</v>
      </c>
      <c r="J28" s="18">
        <v>59.5</v>
      </c>
      <c r="K28" s="29">
        <v>59.5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25.5</v>
      </c>
      <c r="C30" s="18">
        <v>25.5</v>
      </c>
      <c r="D30" s="18">
        <v>25.600000381469727</v>
      </c>
      <c r="E30" s="18">
        <v>25.600000381469727</v>
      </c>
      <c r="F30" s="18">
        <v>25.700000762939453</v>
      </c>
      <c r="G30" s="18">
        <v>23.899999618530273</v>
      </c>
      <c r="H30" s="18">
        <v>23.600000381469727</v>
      </c>
      <c r="I30" s="18">
        <v>23.600000381469727</v>
      </c>
      <c r="J30" s="18">
        <v>23.600000381469727</v>
      </c>
      <c r="K30" s="29">
        <v>23.5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0.96799999999999997</v>
      </c>
      <c r="C33" s="18">
        <v>0.96799999999999997</v>
      </c>
      <c r="D33" s="18">
        <v>0.96799999999999997</v>
      </c>
      <c r="E33" s="18">
        <v>0.96799999999999997</v>
      </c>
      <c r="F33" s="18">
        <v>0.96799999999999997</v>
      </c>
      <c r="G33" s="18">
        <v>0.999</v>
      </c>
      <c r="H33" s="18">
        <v>0.999</v>
      </c>
      <c r="I33" s="18">
        <v>0.999</v>
      </c>
      <c r="J33" s="18">
        <v>0.999</v>
      </c>
      <c r="K33" s="29">
        <v>0.999</v>
      </c>
    </row>
    <row r="34" spans="1:11" ht="13.35" customHeight="1" x14ac:dyDescent="0.25">
      <c r="A34" s="21" t="s">
        <v>21</v>
      </c>
      <c r="B34" s="25">
        <v>30.5</v>
      </c>
      <c r="C34" s="18">
        <v>30.5</v>
      </c>
      <c r="D34" s="18">
        <v>30.5</v>
      </c>
      <c r="E34" s="18">
        <v>30.5</v>
      </c>
      <c r="F34" s="18">
        <v>30.5</v>
      </c>
      <c r="G34" s="18">
        <v>33.5</v>
      </c>
      <c r="H34" s="18">
        <v>33.5</v>
      </c>
      <c r="I34" s="18">
        <v>33.5</v>
      </c>
      <c r="J34" s="18">
        <v>33.5</v>
      </c>
      <c r="K34" s="29">
        <v>33.5</v>
      </c>
    </row>
    <row r="35" spans="1:11" ht="13.35" customHeight="1" x14ac:dyDescent="0.25">
      <c r="A35" s="21" t="s">
        <v>22</v>
      </c>
      <c r="B35" s="25">
        <v>23.100000381469727</v>
      </c>
      <c r="C35" s="18">
        <v>23.100000381469727</v>
      </c>
      <c r="D35" s="18">
        <v>23.299999237060547</v>
      </c>
      <c r="E35" s="18">
        <v>23.299999237060547</v>
      </c>
      <c r="F35" s="18">
        <v>23.299999237060547</v>
      </c>
      <c r="G35" s="18">
        <v>22.5</v>
      </c>
      <c r="H35" s="18">
        <v>22.299999237060547</v>
      </c>
      <c r="I35" s="18">
        <v>22.299999237060547</v>
      </c>
      <c r="J35" s="18">
        <v>22.200000762939453</v>
      </c>
      <c r="K35" s="29">
        <v>22.200000762939453</v>
      </c>
    </row>
    <row r="36" spans="1:11" ht="13.35" customHeight="1" x14ac:dyDescent="0.25">
      <c r="A36" s="21" t="s">
        <v>23</v>
      </c>
      <c r="B36" s="25">
        <v>1.2</v>
      </c>
      <c r="C36" s="18">
        <v>1.2</v>
      </c>
      <c r="D36" s="18">
        <v>1.2</v>
      </c>
      <c r="E36" s="18">
        <v>1.2</v>
      </c>
      <c r="F36" s="18">
        <v>1.2</v>
      </c>
      <c r="G36" s="18">
        <v>1.1000000000000001</v>
      </c>
      <c r="H36" s="18">
        <v>1.1000000000000001</v>
      </c>
      <c r="I36" s="18">
        <v>1.1000000000000001</v>
      </c>
      <c r="J36" s="18">
        <v>1.1000000000000001</v>
      </c>
      <c r="K36" s="29">
        <v>1.1000000000000001</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33.5</v>
      </c>
      <c r="C39" s="18">
        <v>33.5</v>
      </c>
      <c r="D39" s="18">
        <v>33.5</v>
      </c>
      <c r="E39" s="18">
        <v>33.5</v>
      </c>
      <c r="F39" s="18">
        <v>33.5</v>
      </c>
      <c r="G39" s="18">
        <v>36.599998474121094</v>
      </c>
      <c r="H39" s="18">
        <v>36.599998474121094</v>
      </c>
      <c r="I39" s="18">
        <v>36.599998474121094</v>
      </c>
      <c r="J39" s="18">
        <v>36.599998474121094</v>
      </c>
      <c r="K39" s="29">
        <v>36.599998474121094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XOLi3FLpqOgPup0yTqLXi0pQIUFPZZWY4JAN2S7tv6DljDiYvGdOwbz8a4t4cg366ZMdgnaM0p3pkFYdWbjbWg==" saltValue="sJChRiOIJ+kWpKo9Gd3haw==" spinCount="100000" sheet="1" objects="1" scenarios="1"/>
  <mergeCells count="5">
    <mergeCell ref="A1:K1"/>
    <mergeCell ref="B11:K12"/>
    <mergeCell ref="A25:A26"/>
    <mergeCell ref="B25:F25"/>
    <mergeCell ref="G25:K25"/>
  </mergeCells>
  <conditionalFormatting sqref="B49:K49">
    <cfRule type="containsText" dxfId="369" priority="1" operator="containsText" text="No">
      <formula>NOT(ISERROR(SEARCH("No",B49)))</formula>
    </cfRule>
    <cfRule type="containsText" dxfId="368" priority="2" operator="containsText" text="Yes">
      <formula>NOT(ISERROR(SEARCH("Yes",B49)))</formula>
    </cfRule>
  </conditionalFormatting>
  <hyperlinks>
    <hyperlink ref="A60" location="Index!A1" display="Back to Index" xr:uid="{61B2CFE4-6A40-4FDA-A73E-55259289C3F0}"/>
  </hyperlinks>
  <pageMargins left="0.7" right="0.7" top="0.75" bottom="0.75" header="0.3" footer="0.3"/>
  <pageSetup paperSize="9" scale="89" orientation="portrait" r:id="rId1"/>
  <colBreaks count="1" manualBreakCount="1">
    <brk id="11" max="1048575" man="1"/>
  </col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F3D738-FC92-4FB4-A47E-03C546E6FEF7}">
  <sheetPr codeName="Sheet5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399</v>
      </c>
      <c r="H2" s="12" t="s">
        <v>6</v>
      </c>
      <c r="I2" s="15" t="s">
        <v>404</v>
      </c>
    </row>
    <row r="3" spans="1:11" ht="13.35" customHeight="1" x14ac:dyDescent="0.25">
      <c r="A3" s="3"/>
      <c r="B3" s="5"/>
      <c r="C3" s="4"/>
      <c r="D3" s="4"/>
      <c r="E3" s="4"/>
      <c r="F3" s="4"/>
      <c r="G3" s="4"/>
      <c r="H3" s="4"/>
      <c r="I3" s="4"/>
      <c r="J3" s="4"/>
    </row>
    <row r="4" spans="1:11" ht="13.35" customHeight="1" x14ac:dyDescent="0.25">
      <c r="A4" s="10" t="s">
        <v>2</v>
      </c>
      <c r="B4" s="5" t="s">
        <v>400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401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402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403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v>
      </c>
      <c r="C28" s="18">
        <v>59</v>
      </c>
      <c r="D28" s="18">
        <v>59</v>
      </c>
      <c r="E28" s="18">
        <v>59</v>
      </c>
      <c r="F28" s="18">
        <v>59</v>
      </c>
      <c r="G28" s="18">
        <v>59</v>
      </c>
      <c r="H28" s="18">
        <v>59</v>
      </c>
      <c r="I28" s="18">
        <v>59</v>
      </c>
      <c r="J28" s="18">
        <v>59</v>
      </c>
      <c r="K28" s="29">
        <v>59</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53.5</v>
      </c>
      <c r="C30" s="18">
        <v>54.299999237060547</v>
      </c>
      <c r="D30" s="18">
        <v>55.200000762939453</v>
      </c>
      <c r="E30" s="18">
        <v>56.099998474121094</v>
      </c>
      <c r="F30" s="18">
        <v>56.700000762939453</v>
      </c>
      <c r="G30" s="18">
        <v>27.600000381469727</v>
      </c>
      <c r="H30" s="18">
        <v>30.299999237060547</v>
      </c>
      <c r="I30" s="18">
        <v>30.700000762939453</v>
      </c>
      <c r="J30" s="18">
        <v>31</v>
      </c>
      <c r="K30" s="29">
        <v>31.399999618530273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45.299999237060547</v>
      </c>
      <c r="C35" s="18">
        <v>46</v>
      </c>
      <c r="D35" s="18">
        <v>46.799999237060547</v>
      </c>
      <c r="E35" s="18">
        <v>47.200000762939453</v>
      </c>
      <c r="F35" s="18">
        <v>47.799999237060547</v>
      </c>
      <c r="G35" s="18">
        <v>26.299999237060547</v>
      </c>
      <c r="H35" s="18">
        <v>29</v>
      </c>
      <c r="I35" s="18">
        <v>29.399999618530273</v>
      </c>
      <c r="J35" s="18">
        <v>29.700000762939453</v>
      </c>
      <c r="K35" s="29">
        <v>30.100000381469727</v>
      </c>
    </row>
    <row r="36" spans="1:11" ht="13.35" customHeight="1" x14ac:dyDescent="0.25">
      <c r="A36" s="21" t="s">
        <v>23</v>
      </c>
      <c r="B36" s="25">
        <v>2.2999999999999998</v>
      </c>
      <c r="C36" s="18">
        <v>2.2999999999999998</v>
      </c>
      <c r="D36" s="18">
        <v>2.2999999999999998</v>
      </c>
      <c r="E36" s="18">
        <v>2.4</v>
      </c>
      <c r="F36" s="18">
        <v>2.4</v>
      </c>
      <c r="G36" s="18">
        <v>1.3</v>
      </c>
      <c r="H36" s="18">
        <v>1.5</v>
      </c>
      <c r="I36" s="18">
        <v>1.5</v>
      </c>
      <c r="J36" s="18">
        <v>1.5</v>
      </c>
      <c r="K36" s="29">
        <v>1.5</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v>14</v>
      </c>
      <c r="C38" s="18">
        <v>14.700000762939453</v>
      </c>
      <c r="D38" s="18">
        <v>15.5</v>
      </c>
      <c r="E38" s="18">
        <v>15.900001525878906</v>
      </c>
      <c r="F38" s="18">
        <v>16.5</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1.5</v>
      </c>
      <c r="C41" s="18">
        <v>1.5</v>
      </c>
      <c r="D41" s="18">
        <v>1.5</v>
      </c>
      <c r="E41" s="18">
        <v>1.5</v>
      </c>
      <c r="F41" s="18">
        <v>1.5</v>
      </c>
      <c r="G41" s="18">
        <v>1.5</v>
      </c>
      <c r="H41" s="18">
        <v>1.5</v>
      </c>
      <c r="I41" s="18">
        <v>1.5</v>
      </c>
      <c r="J41" s="18">
        <v>1.5</v>
      </c>
      <c r="K41" s="29">
        <v>1.5</v>
      </c>
    </row>
    <row r="42" spans="1:11" ht="13.35" customHeight="1" x14ac:dyDescent="0.25">
      <c r="A42" s="21" t="s">
        <v>29</v>
      </c>
      <c r="B42" s="25">
        <v>7</v>
      </c>
      <c r="C42" s="18">
        <v>7</v>
      </c>
      <c r="D42" s="18">
        <v>7</v>
      </c>
      <c r="E42" s="18">
        <v>7</v>
      </c>
      <c r="F42" s="18">
        <v>7</v>
      </c>
      <c r="G42" s="18">
        <v>7</v>
      </c>
      <c r="H42" s="18">
        <v>7</v>
      </c>
      <c r="I42" s="18">
        <v>7</v>
      </c>
      <c r="J42" s="18">
        <v>7</v>
      </c>
      <c r="K42" s="29">
        <v>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48</v>
      </c>
      <c r="E44" s="18" t="s">
        <v>48</v>
      </c>
      <c r="F44" s="18" t="s">
        <v>48</v>
      </c>
      <c r="G44" s="18" t="s">
        <v>68</v>
      </c>
      <c r="H44" s="18" t="s">
        <v>68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v>11.5</v>
      </c>
      <c r="C46" s="18">
        <v>12.199999809265137</v>
      </c>
      <c r="D46" s="18">
        <v>3</v>
      </c>
      <c r="E46" s="18">
        <v>3.4000000953674316</v>
      </c>
      <c r="F46" s="18">
        <v>4</v>
      </c>
      <c r="G46" s="18"/>
      <c r="H46" s="18"/>
      <c r="I46" s="18"/>
      <c r="J46" s="18"/>
      <c r="K46" s="29"/>
    </row>
    <row r="47" spans="1:11" ht="13.35" customHeight="1" x14ac:dyDescent="0.25">
      <c r="A47" s="21" t="s">
        <v>34</v>
      </c>
      <c r="B47" s="25">
        <v>11.5</v>
      </c>
      <c r="C47" s="18">
        <v>12.2</v>
      </c>
      <c r="D47" s="18">
        <v>3</v>
      </c>
      <c r="E47" s="18">
        <v>3.4</v>
      </c>
      <c r="F47" s="18">
        <v>4</v>
      </c>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68</v>
      </c>
      <c r="C49" s="32" t="s">
        <v>68</v>
      </c>
      <c r="D49" s="32" t="s">
        <v>68</v>
      </c>
      <c r="E49" s="32" t="s">
        <v>68</v>
      </c>
      <c r="F49" s="32" t="s">
        <v>68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onAihdtBVe2l5f4n5qGGeGPhu8uCiIEg3LVgS+3m16MaHT3YJnHxuK48vCDFpg9esIxZrtFqisuvXzmLMHXIg==" saltValue="fsQuj5Vnz722YGmaal60dw==" spinCount="100000" sheet="1" objects="1" scenarios="1"/>
  <mergeCells count="5">
    <mergeCell ref="A1:K1"/>
    <mergeCell ref="B11:K12"/>
    <mergeCell ref="A25:A26"/>
    <mergeCell ref="B25:F25"/>
    <mergeCell ref="G25:K25"/>
  </mergeCells>
  <conditionalFormatting sqref="B49:K49">
    <cfRule type="containsText" dxfId="367" priority="1" operator="containsText" text="No">
      <formula>NOT(ISERROR(SEARCH("No",B49)))</formula>
    </cfRule>
    <cfRule type="containsText" dxfId="366" priority="2" operator="containsText" text="Yes">
      <formula>NOT(ISERROR(SEARCH("Yes",B49)))</formula>
    </cfRule>
  </conditionalFormatting>
  <hyperlinks>
    <hyperlink ref="A60" location="Index!A1" display="Back to Index" xr:uid="{07698982-A39C-4B12-AB3D-8F9880579618}"/>
  </hyperlinks>
  <pageMargins left="0.7" right="0.7" top="0.75" bottom="0.75" header="0.3" footer="0.3"/>
  <pageSetup paperSize="9" scale="89" orientation="portrait" r:id="rId1"/>
  <colBreaks count="1" manualBreakCount="1">
    <brk id="11" max="1048575" man="1"/>
  </col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E4DF14-003A-4714-9897-7024055B5494}">
  <sheetPr codeName="Sheet6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405</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406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407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408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409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411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12.600000381469727</v>
      </c>
      <c r="C28" s="18">
        <v>12.600000381469727</v>
      </c>
      <c r="D28" s="18">
        <v>12.600000381469727</v>
      </c>
      <c r="E28" s="18">
        <v>12.600000381469727</v>
      </c>
      <c r="F28" s="18">
        <v>12.600000381469727</v>
      </c>
      <c r="G28" s="18">
        <v>12.600000381469727</v>
      </c>
      <c r="H28" s="18">
        <v>12.600000381469727</v>
      </c>
      <c r="I28" s="18">
        <v>12.600000381469727</v>
      </c>
      <c r="J28" s="18">
        <v>12.600000381469727</v>
      </c>
      <c r="K28" s="29">
        <v>12.600000381469727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7.8000001907348633</v>
      </c>
      <c r="C30" s="18">
        <v>7.8000001907348633</v>
      </c>
      <c r="D30" s="18">
        <v>7.8000001907348633</v>
      </c>
      <c r="E30" s="18">
        <v>7.8000001907348633</v>
      </c>
      <c r="F30" s="18">
        <v>7.8000001907348633</v>
      </c>
      <c r="G30" s="18">
        <v>5</v>
      </c>
      <c r="H30" s="18">
        <v>5.5</v>
      </c>
      <c r="I30" s="18">
        <v>5.4000000953674316</v>
      </c>
      <c r="J30" s="18">
        <v>5.4000000953674316</v>
      </c>
      <c r="K30" s="29">
        <v>5.4000000953674316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0.98</v>
      </c>
      <c r="H33" s="18">
        <v>0.98</v>
      </c>
      <c r="I33" s="18">
        <v>0.98</v>
      </c>
      <c r="J33" s="18">
        <v>0.98</v>
      </c>
      <c r="K33" s="29">
        <v>0.98</v>
      </c>
    </row>
    <row r="34" spans="1:11" ht="13.35" customHeight="1" x14ac:dyDescent="0.25">
      <c r="A34" s="21" t="s">
        <v>21</v>
      </c>
      <c r="B34" s="25">
        <v>6</v>
      </c>
      <c r="C34" s="18">
        <v>6</v>
      </c>
      <c r="D34" s="18">
        <v>6</v>
      </c>
      <c r="E34" s="18">
        <v>6</v>
      </c>
      <c r="F34" s="18">
        <v>6</v>
      </c>
      <c r="G34" s="18">
        <v>6.8000001907348633</v>
      </c>
      <c r="H34" s="18">
        <v>6.8000001907348633</v>
      </c>
      <c r="I34" s="18">
        <v>6.8000001907348633</v>
      </c>
      <c r="J34" s="18">
        <v>6.8000001907348633</v>
      </c>
      <c r="K34" s="29">
        <v>6.8000001907348633</v>
      </c>
    </row>
    <row r="35" spans="1:11" ht="13.35" customHeight="1" x14ac:dyDescent="0.25">
      <c r="A35" s="21" t="s">
        <v>22</v>
      </c>
      <c r="B35" s="25">
        <v>7.3000001907348633</v>
      </c>
      <c r="C35" s="18">
        <v>7.3000001907348633</v>
      </c>
      <c r="D35" s="18">
        <v>7.3000001907348633</v>
      </c>
      <c r="E35" s="18">
        <v>7.3000001907348633</v>
      </c>
      <c r="F35" s="18">
        <v>7.3000001907348633</v>
      </c>
      <c r="G35" s="18">
        <v>4.6999998092651367</v>
      </c>
      <c r="H35" s="18">
        <v>5.1999998092651367</v>
      </c>
      <c r="I35" s="18">
        <v>5.1999998092651367</v>
      </c>
      <c r="J35" s="18">
        <v>5.1999998092651367</v>
      </c>
      <c r="K35" s="29">
        <v>5.1999998092651367</v>
      </c>
    </row>
    <row r="36" spans="1:11" ht="13.35" customHeight="1" x14ac:dyDescent="0.25">
      <c r="A36" s="21" t="s">
        <v>23</v>
      </c>
      <c r="B36" s="25">
        <v>0.4</v>
      </c>
      <c r="C36" s="18">
        <v>0.4</v>
      </c>
      <c r="D36" s="18">
        <v>0.4</v>
      </c>
      <c r="E36" s="18">
        <v>0.4</v>
      </c>
      <c r="F36" s="18">
        <v>0.4</v>
      </c>
      <c r="G36" s="18">
        <v>0.2</v>
      </c>
      <c r="H36" s="18">
        <v>0.3</v>
      </c>
      <c r="I36" s="18">
        <v>0.3</v>
      </c>
      <c r="J36" s="18">
        <v>0.3</v>
      </c>
      <c r="K36" s="29">
        <v>0.3</v>
      </c>
    </row>
    <row r="37" spans="1:11" ht="13.35" customHeight="1" x14ac:dyDescent="0.25">
      <c r="A37" s="21" t="s">
        <v>24</v>
      </c>
      <c r="B37" s="25">
        <v>2</v>
      </c>
      <c r="C37" s="18">
        <v>2</v>
      </c>
      <c r="D37" s="18">
        <v>2</v>
      </c>
      <c r="E37" s="18">
        <v>2</v>
      </c>
      <c r="F37" s="18">
        <v>2</v>
      </c>
      <c r="G37" s="18">
        <v>2</v>
      </c>
      <c r="H37" s="18">
        <v>2</v>
      </c>
      <c r="I37" s="18">
        <v>2</v>
      </c>
      <c r="J37" s="18">
        <v>2</v>
      </c>
      <c r="K37" s="29">
        <v>2</v>
      </c>
    </row>
    <row r="38" spans="1:11" ht="13.35" customHeight="1" x14ac:dyDescent="0.25">
      <c r="A38" s="21" t="s">
        <v>25</v>
      </c>
      <c r="B38" s="25">
        <v>1.3000001907348633</v>
      </c>
      <c r="C38" s="18">
        <v>1.3000001907348633</v>
      </c>
      <c r="D38" s="18">
        <v>1.3000001907348633</v>
      </c>
      <c r="E38" s="18">
        <v>1.3000001907348633</v>
      </c>
      <c r="F38" s="18">
        <v>1.3000001907348633</v>
      </c>
      <c r="G38" s="18"/>
      <c r="H38" s="18"/>
      <c r="I38" s="18"/>
      <c r="J38" s="18"/>
      <c r="K38" s="29"/>
    </row>
    <row r="39" spans="1:11" ht="13.35" customHeight="1" x14ac:dyDescent="0.25">
      <c r="A39" s="21" t="s">
        <v>26</v>
      </c>
      <c r="B39" s="25">
        <v>6.5</v>
      </c>
      <c r="C39" s="18">
        <v>6.5</v>
      </c>
      <c r="D39" s="18">
        <v>6.5</v>
      </c>
      <c r="E39" s="18">
        <v>6.5</v>
      </c>
      <c r="F39" s="18">
        <v>6.5</v>
      </c>
      <c r="G39" s="18">
        <v>7.3000001907348633</v>
      </c>
      <c r="H39" s="18">
        <v>7.3000001907348633</v>
      </c>
      <c r="I39" s="18">
        <v>7.3000001907348633</v>
      </c>
      <c r="J39" s="18">
        <v>7.3000001907348633</v>
      </c>
      <c r="K39" s="29">
        <v>7.3000001907348633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1.5</v>
      </c>
      <c r="C42" s="18">
        <v>1.5</v>
      </c>
      <c r="D42" s="18">
        <v>1.5</v>
      </c>
      <c r="E42" s="18">
        <v>1.5</v>
      </c>
      <c r="F42" s="18">
        <v>1.5</v>
      </c>
      <c r="G42" s="18">
        <v>1.5</v>
      </c>
      <c r="H42" s="18">
        <v>1.5</v>
      </c>
      <c r="I42" s="18">
        <v>1.5</v>
      </c>
      <c r="J42" s="18">
        <v>1.5</v>
      </c>
      <c r="K42" s="29">
        <v>1.5</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410</v>
      </c>
      <c r="C45" s="19" t="s">
        <v>410</v>
      </c>
      <c r="D45" s="19" t="s">
        <v>410</v>
      </c>
      <c r="E45" s="19" t="s">
        <v>410</v>
      </c>
      <c r="F45" s="19" t="s">
        <v>410</v>
      </c>
      <c r="G45" s="19" t="s">
        <v>410</v>
      </c>
      <c r="H45" s="19" t="s">
        <v>410</v>
      </c>
      <c r="I45" s="19" t="s">
        <v>410</v>
      </c>
      <c r="J45" s="19" t="s">
        <v>410</v>
      </c>
      <c r="K45" s="30" t="s">
        <v>410</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vLxqQNNZv6aXMWFviyNkLArqCizvEuPakOhLnXb7g31YWiHvDHzHObqED2hDkUfCtzYXEbfBr1fyLEB7d0zDg==" saltValue="gKr+NmO1BqEfKZusurw9WA==" spinCount="100000" sheet="1" objects="1" scenarios="1"/>
  <mergeCells count="5">
    <mergeCell ref="A1:K1"/>
    <mergeCell ref="B11:K12"/>
    <mergeCell ref="A25:A26"/>
    <mergeCell ref="B25:F25"/>
    <mergeCell ref="G25:K25"/>
  </mergeCells>
  <conditionalFormatting sqref="B49:K49">
    <cfRule type="containsText" dxfId="365" priority="1" operator="containsText" text="No">
      <formula>NOT(ISERROR(SEARCH("No",B49)))</formula>
    </cfRule>
    <cfRule type="containsText" dxfId="364" priority="2" operator="containsText" text="Yes">
      <formula>NOT(ISERROR(SEARCH("Yes",B49)))</formula>
    </cfRule>
  </conditionalFormatting>
  <hyperlinks>
    <hyperlink ref="A60" location="Index!A1" display="Back to Index" xr:uid="{5FECBB95-2DEB-4F41-A804-8F34E906A1DA}"/>
  </hyperlinks>
  <pageMargins left="0.7" right="0.7" top="0.75" bottom="0.75" header="0.3" footer="0.3"/>
  <pageSetup paperSize="9" scale="89" orientation="portrait" r:id="rId1"/>
  <colBreaks count="1" manualBreakCount="1">
    <brk id="11" max="1048575" man="1"/>
  </col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E1DD73-7AEF-4258-8D38-36CA52A7C8AB}">
  <sheetPr codeName="Sheet6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413</v>
      </c>
      <c r="H2" s="12" t="s">
        <v>6</v>
      </c>
      <c r="I2" s="15" t="s">
        <v>353</v>
      </c>
    </row>
    <row r="3" spans="1:11" ht="13.35" customHeight="1" x14ac:dyDescent="0.25">
      <c r="A3" s="3"/>
      <c r="B3" s="5"/>
      <c r="C3" s="4"/>
      <c r="D3" s="4"/>
      <c r="E3" s="4"/>
      <c r="F3" s="4"/>
      <c r="G3" s="4"/>
      <c r="H3" s="4"/>
      <c r="I3" s="4"/>
      <c r="J3" s="4"/>
    </row>
    <row r="4" spans="1:11" ht="13.35" customHeight="1" x14ac:dyDescent="0.25">
      <c r="A4" s="10" t="s">
        <v>2</v>
      </c>
      <c r="B4" s="5" t="s">
        <v>414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416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417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418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26.299999237060547</v>
      </c>
      <c r="C28" s="18">
        <v>26.299999237060547</v>
      </c>
      <c r="D28" s="18">
        <v>26.299999237060547</v>
      </c>
      <c r="E28" s="18">
        <v>26.299999237060547</v>
      </c>
      <c r="F28" s="18">
        <v>26.299999237060547</v>
      </c>
      <c r="G28" s="18">
        <v>26.299999237060547</v>
      </c>
      <c r="H28" s="18">
        <v>26.299999237060547</v>
      </c>
      <c r="I28" s="18">
        <v>26.299999237060547</v>
      </c>
      <c r="J28" s="18">
        <v>26.299999237060547</v>
      </c>
      <c r="K28" s="29">
        <v>26.299999237060547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11.5</v>
      </c>
      <c r="C30" s="18">
        <v>12.899999618530273</v>
      </c>
      <c r="D30" s="18">
        <v>14.399999618530273</v>
      </c>
      <c r="E30" s="18">
        <v>15.899999618530273</v>
      </c>
      <c r="F30" s="18">
        <v>17.299999237060547</v>
      </c>
      <c r="G30" s="18">
        <v>6.3000001907348633</v>
      </c>
      <c r="H30" s="18">
        <v>7.0999999046325684</v>
      </c>
      <c r="I30" s="18">
        <v>8</v>
      </c>
      <c r="J30" s="18">
        <v>8.8999996185302734</v>
      </c>
      <c r="K30" s="29">
        <v>9.6999998092651367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0.998</v>
      </c>
      <c r="H33" s="18">
        <v>0.998</v>
      </c>
      <c r="I33" s="18">
        <v>0.998</v>
      </c>
      <c r="J33" s="18">
        <v>0.998</v>
      </c>
      <c r="K33" s="29">
        <v>0.998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9.3999996185302734</v>
      </c>
      <c r="C35" s="18">
        <v>10.600000381469727</v>
      </c>
      <c r="D35" s="18">
        <v>11.800000190734863</v>
      </c>
      <c r="E35" s="18">
        <v>13</v>
      </c>
      <c r="F35" s="18">
        <v>14.100000381469727</v>
      </c>
      <c r="G35" s="18">
        <v>5.8000001907348633</v>
      </c>
      <c r="H35" s="18">
        <v>6.5999999046325684</v>
      </c>
      <c r="I35" s="18">
        <v>7.5</v>
      </c>
      <c r="J35" s="18">
        <v>8.3000001907348633</v>
      </c>
      <c r="K35" s="29">
        <v>9.1000003814697266</v>
      </c>
    </row>
    <row r="36" spans="1:11" ht="13.35" customHeight="1" x14ac:dyDescent="0.25">
      <c r="A36" s="21" t="s">
        <v>23</v>
      </c>
      <c r="B36" s="25">
        <v>0.5</v>
      </c>
      <c r="C36" s="18">
        <v>0.5</v>
      </c>
      <c r="D36" s="18">
        <v>0.6</v>
      </c>
      <c r="E36" s="18">
        <v>0.7</v>
      </c>
      <c r="F36" s="18">
        <v>0.7</v>
      </c>
      <c r="G36" s="18">
        <v>0.3</v>
      </c>
      <c r="H36" s="18">
        <v>0.3</v>
      </c>
      <c r="I36" s="18">
        <v>0.4</v>
      </c>
      <c r="J36" s="18">
        <v>0.4</v>
      </c>
      <c r="K36" s="29">
        <v>0.5</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9.3999996185302734</v>
      </c>
      <c r="C38" s="18">
        <v>10.600000381469727</v>
      </c>
      <c r="D38" s="18">
        <v>11.800000190734863</v>
      </c>
      <c r="E38" s="18">
        <v>13</v>
      </c>
      <c r="F38" s="18">
        <v>14.100000381469727</v>
      </c>
      <c r="G38" s="18">
        <v>5.8000001907348633</v>
      </c>
      <c r="H38" s="18">
        <v>6.5999999046325684</v>
      </c>
      <c r="I38" s="18">
        <v>7.5</v>
      </c>
      <c r="J38" s="18">
        <v>8.3000001907348633</v>
      </c>
      <c r="K38" s="29">
        <v>9.1000003814697266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1</v>
      </c>
      <c r="C41" s="18">
        <v>1</v>
      </c>
      <c r="D41" s="18">
        <v>1</v>
      </c>
      <c r="E41" s="18">
        <v>1</v>
      </c>
      <c r="F41" s="18">
        <v>1</v>
      </c>
      <c r="G41" s="18">
        <v>1</v>
      </c>
      <c r="H41" s="18">
        <v>1</v>
      </c>
      <c r="I41" s="18">
        <v>1</v>
      </c>
      <c r="J41" s="18">
        <v>1</v>
      </c>
      <c r="K41" s="29">
        <v>1</v>
      </c>
    </row>
    <row r="42" spans="1:11" ht="13.35" customHeight="1" x14ac:dyDescent="0.25">
      <c r="A42" s="21" t="s">
        <v>29</v>
      </c>
      <c r="B42" s="25">
        <v>6.0999999046325684</v>
      </c>
      <c r="C42" s="18">
        <v>6.0999999046325684</v>
      </c>
      <c r="D42" s="18">
        <v>6.0999999046325684</v>
      </c>
      <c r="E42" s="18">
        <v>6.0999999046325684</v>
      </c>
      <c r="F42" s="18">
        <v>6.0999999046325684</v>
      </c>
      <c r="G42" s="18">
        <v>6.0999999046325684</v>
      </c>
      <c r="H42" s="18">
        <v>6.0999999046325684</v>
      </c>
      <c r="I42" s="18">
        <v>6.0999999046325684</v>
      </c>
      <c r="J42" s="18">
        <v>6.0999999046325684</v>
      </c>
      <c r="K42" s="29">
        <v>6.0999999046325684</v>
      </c>
    </row>
    <row r="43" spans="1:11" ht="13.35" customHeight="1" x14ac:dyDescent="0.25">
      <c r="A43" s="21" t="s">
        <v>30</v>
      </c>
      <c r="B43" s="25">
        <v>25</v>
      </c>
      <c r="C43" s="18">
        <v>19</v>
      </c>
      <c r="D43" s="18">
        <v>19</v>
      </c>
      <c r="E43" s="18">
        <v>19</v>
      </c>
      <c r="F43" s="18">
        <v>19</v>
      </c>
      <c r="G43" s="18">
        <v>25</v>
      </c>
      <c r="H43" s="18">
        <v>25</v>
      </c>
      <c r="I43" s="18">
        <v>19</v>
      </c>
      <c r="J43" s="18">
        <v>19</v>
      </c>
      <c r="K43" s="29">
        <v>19</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v>0.69999998807907104</v>
      </c>
      <c r="E46" s="18">
        <v>1.8999999761581421</v>
      </c>
      <c r="F46" s="18">
        <v>3</v>
      </c>
      <c r="G46" s="18"/>
      <c r="H46" s="18"/>
      <c r="I46" s="18"/>
      <c r="J46" s="18"/>
      <c r="K46" s="29"/>
    </row>
    <row r="47" spans="1:11" ht="13.35" customHeight="1" x14ac:dyDescent="0.25">
      <c r="A47" s="21" t="s">
        <v>34</v>
      </c>
      <c r="B47" s="25"/>
      <c r="C47" s="18"/>
      <c r="D47" s="18">
        <v>0.7</v>
      </c>
      <c r="E47" s="18">
        <v>1.9</v>
      </c>
      <c r="F47" s="18">
        <v>3</v>
      </c>
      <c r="G47" s="18"/>
      <c r="H47" s="18"/>
      <c r="I47" s="18"/>
      <c r="J47" s="18"/>
      <c r="K47" s="29"/>
    </row>
    <row r="48" spans="1:11" ht="13.35" customHeight="1" x14ac:dyDescent="0.25">
      <c r="A48" s="21" t="s">
        <v>35</v>
      </c>
      <c r="B48" s="25" t="s">
        <v>84</v>
      </c>
      <c r="C48" s="18" t="s">
        <v>50</v>
      </c>
      <c r="D48" s="18" t="s">
        <v>50</v>
      </c>
      <c r="E48" s="18" t="s">
        <v>50</v>
      </c>
      <c r="F48" s="18" t="s">
        <v>50</v>
      </c>
      <c r="G48" s="18" t="s">
        <v>84</v>
      </c>
      <c r="H48" s="18" t="s">
        <v>84</v>
      </c>
      <c r="I48" s="18" t="s">
        <v>50</v>
      </c>
      <c r="J48" s="18" t="s">
        <v>50</v>
      </c>
      <c r="K48" s="29" t="s">
        <v>50</v>
      </c>
    </row>
    <row r="49" spans="1:11" ht="13.35" customHeight="1" thickBot="1" x14ac:dyDescent="0.3">
      <c r="A49" s="22" t="s">
        <v>36</v>
      </c>
      <c r="B49" s="31" t="s">
        <v>48</v>
      </c>
      <c r="C49" s="32" t="s">
        <v>48</v>
      </c>
      <c r="D49" s="32" t="s">
        <v>68</v>
      </c>
      <c r="E49" s="32" t="s">
        <v>68</v>
      </c>
      <c r="F49" s="32" t="s">
        <v>68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ExxxK9X4RImxOItiMoJeEmb0OaitK89h7xWb71D6FM5hP0iUAFRvMPo8bKguVeHtVKHVi7Z0d/YEt7ESzqubQ==" saltValue="3yl8CuOQutb0gJ+WDmH0ew==" spinCount="100000" sheet="1" objects="1" scenarios="1"/>
  <mergeCells count="5">
    <mergeCell ref="A1:K1"/>
    <mergeCell ref="B11:K12"/>
    <mergeCell ref="A25:A26"/>
    <mergeCell ref="B25:F25"/>
    <mergeCell ref="G25:K25"/>
  </mergeCells>
  <conditionalFormatting sqref="B49:K49">
    <cfRule type="containsText" dxfId="363" priority="1" operator="containsText" text="No">
      <formula>NOT(ISERROR(SEARCH("No",B49)))</formula>
    </cfRule>
    <cfRule type="containsText" dxfId="362" priority="2" operator="containsText" text="Yes">
      <formula>NOT(ISERROR(SEARCH("Yes",B49)))</formula>
    </cfRule>
  </conditionalFormatting>
  <hyperlinks>
    <hyperlink ref="A60" location="Index!A1" display="Back to Index" xr:uid="{5E2EA868-5617-4EDB-915A-34EEB495FD6F}"/>
  </hyperlinks>
  <pageMargins left="0.7" right="0.7" top="0.75" bottom="0.75" header="0.3" footer="0.3"/>
  <pageSetup paperSize="9" scale="89" orientation="portrait" r:id="rId1"/>
  <colBreaks count="1" manualBreakCount="1">
    <brk id="11" max="1048575" man="1"/>
  </col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4B092D-96B5-4206-B664-8BA8A91D5647}">
  <sheetPr codeName="Sheet6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419</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420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421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422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423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52.099998474121094</v>
      </c>
      <c r="C28" s="18">
        <v>52.099998474121094</v>
      </c>
      <c r="D28" s="18">
        <v>52.099998474121094</v>
      </c>
      <c r="E28" s="18">
        <v>52.099998474121094</v>
      </c>
      <c r="F28" s="18">
        <v>52.099998474121094</v>
      </c>
      <c r="G28" s="18">
        <v>52.099998474121094</v>
      </c>
      <c r="H28" s="18">
        <v>52.099998474121094</v>
      </c>
      <c r="I28" s="18">
        <v>52.099998474121094</v>
      </c>
      <c r="J28" s="18">
        <v>52.099998474121094</v>
      </c>
      <c r="K28" s="29">
        <v>52.099998474121094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21.200000762939453</v>
      </c>
      <c r="C30" s="18">
        <v>17.399999618530273</v>
      </c>
      <c r="D30" s="18">
        <v>16.600000381469727</v>
      </c>
      <c r="E30" s="18">
        <v>16.299999237060547</v>
      </c>
      <c r="F30" s="18">
        <v>16</v>
      </c>
      <c r="G30" s="18">
        <v>17</v>
      </c>
      <c r="H30" s="18">
        <v>16.299999237060547</v>
      </c>
      <c r="I30" s="18">
        <v>14.800000190734863</v>
      </c>
      <c r="J30" s="18">
        <v>14</v>
      </c>
      <c r="K30" s="29">
        <v>13.699999809265137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0.98799999999999999</v>
      </c>
      <c r="C33" s="18">
        <v>0.995</v>
      </c>
      <c r="D33" s="18">
        <v>0.996</v>
      </c>
      <c r="E33" s="18">
        <v>0.997</v>
      </c>
      <c r="F33" s="18">
        <v>0.997</v>
      </c>
      <c r="G33" s="18">
        <v>1</v>
      </c>
      <c r="H33" s="18">
        <v>1</v>
      </c>
      <c r="I33" s="18">
        <v>0.94599999999999995</v>
      </c>
      <c r="J33" s="18">
        <v>0.94599999999999995</v>
      </c>
      <c r="K33" s="29">
        <v>0.94599999999999995</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19.899999618530273</v>
      </c>
      <c r="C35" s="18">
        <v>16.200000762939453</v>
      </c>
      <c r="D35" s="18">
        <v>15.5</v>
      </c>
      <c r="E35" s="18">
        <v>15.100000381469727</v>
      </c>
      <c r="F35" s="18">
        <v>14.899999618530273</v>
      </c>
      <c r="G35" s="18">
        <v>16.5</v>
      </c>
      <c r="H35" s="18">
        <v>16.700000762939453</v>
      </c>
      <c r="I35" s="18">
        <v>14.199999809265137</v>
      </c>
      <c r="J35" s="18">
        <v>13.5</v>
      </c>
      <c r="K35" s="29">
        <v>13.199999809265137</v>
      </c>
    </row>
    <row r="36" spans="1:11" ht="13.35" customHeight="1" x14ac:dyDescent="0.25">
      <c r="A36" s="21" t="s">
        <v>23</v>
      </c>
      <c r="B36" s="25">
        <v>1</v>
      </c>
      <c r="C36" s="18">
        <v>0.8</v>
      </c>
      <c r="D36" s="18">
        <v>0.8</v>
      </c>
      <c r="E36" s="18">
        <v>0.8</v>
      </c>
      <c r="F36" s="18">
        <v>0.7</v>
      </c>
      <c r="G36" s="18">
        <v>0.8</v>
      </c>
      <c r="H36" s="18">
        <v>0.8</v>
      </c>
      <c r="I36" s="18">
        <v>0.7</v>
      </c>
      <c r="J36" s="18">
        <v>0.7</v>
      </c>
      <c r="K36" s="29">
        <v>0.7</v>
      </c>
    </row>
    <row r="37" spans="1:11" ht="13.35" customHeight="1" x14ac:dyDescent="0.25">
      <c r="A37" s="21" t="s">
        <v>24</v>
      </c>
      <c r="B37" s="25">
        <v>17</v>
      </c>
      <c r="C37" s="18">
        <v>17</v>
      </c>
      <c r="D37" s="18">
        <v>17</v>
      </c>
      <c r="E37" s="18">
        <v>17</v>
      </c>
      <c r="F37" s="18">
        <v>17</v>
      </c>
      <c r="G37" s="18">
        <v>17</v>
      </c>
      <c r="H37" s="18">
        <v>17</v>
      </c>
      <c r="I37" s="18">
        <v>17</v>
      </c>
      <c r="J37" s="18">
        <v>17</v>
      </c>
      <c r="K37" s="29">
        <v>17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9.6000003814697266</v>
      </c>
      <c r="C42" s="18">
        <v>9.6000003814697266</v>
      </c>
      <c r="D42" s="18">
        <v>9.6000003814697266</v>
      </c>
      <c r="E42" s="18">
        <v>9.6000003814697266</v>
      </c>
      <c r="F42" s="18">
        <v>9.6000003814697266</v>
      </c>
      <c r="G42" s="18">
        <v>9.6000003814697266</v>
      </c>
      <c r="H42" s="18">
        <v>9.6000003814697266</v>
      </c>
      <c r="I42" s="18">
        <v>9.6000003814697266</v>
      </c>
      <c r="J42" s="18">
        <v>9.6000003814697266</v>
      </c>
      <c r="K42" s="29">
        <v>9.6000003814697266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Za6csf+TFOR4X9P5wsOeHtvbQ2UtGpWrCY752DgaS3p3HQM3hxR8zbFl7MI6oTPZPax6e8w5mtHMcJI4uwIhg==" saltValue="T5D2v1yYAGNH8FX+12fPaA==" spinCount="100000" sheet="1" objects="1" scenarios="1"/>
  <mergeCells count="5">
    <mergeCell ref="A1:K1"/>
    <mergeCell ref="B11:K12"/>
    <mergeCell ref="A25:A26"/>
    <mergeCell ref="B25:F25"/>
    <mergeCell ref="G25:K25"/>
  </mergeCells>
  <conditionalFormatting sqref="B49:K49">
    <cfRule type="containsText" dxfId="361" priority="1" operator="containsText" text="No">
      <formula>NOT(ISERROR(SEARCH("No",B49)))</formula>
    </cfRule>
    <cfRule type="containsText" dxfId="360" priority="2" operator="containsText" text="Yes">
      <formula>NOT(ISERROR(SEARCH("Yes",B49)))</formula>
    </cfRule>
  </conditionalFormatting>
  <hyperlinks>
    <hyperlink ref="A60" location="Index!A1" display="Back to Index" xr:uid="{E577A041-55D3-470C-A25C-DC5883D1BE6E}"/>
  </hyperlinks>
  <pageMargins left="0.7" right="0.7" top="0.75" bottom="0.75" header="0.3" footer="0.3"/>
  <pageSetup paperSize="9" scale="89" orientation="portrait" r:id="rId1"/>
  <colBreaks count="1" manualBreakCount="1">
    <brk id="11" max="1048575" man="1"/>
  </col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997583-DE35-4A70-8347-B3A625D8CC5A}">
  <sheetPr codeName="Sheet6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424</v>
      </c>
      <c r="H2" s="12" t="s">
        <v>6</v>
      </c>
      <c r="I2" s="15" t="s">
        <v>430</v>
      </c>
    </row>
    <row r="3" spans="1:11" ht="13.35" customHeight="1" x14ac:dyDescent="0.25">
      <c r="A3" s="3"/>
      <c r="B3" s="5"/>
      <c r="C3" s="4"/>
      <c r="D3" s="4"/>
      <c r="E3" s="4"/>
      <c r="F3" s="4"/>
      <c r="G3" s="4"/>
      <c r="H3" s="4"/>
      <c r="I3" s="4"/>
      <c r="J3" s="4"/>
    </row>
    <row r="4" spans="1:11" ht="13.35" customHeight="1" x14ac:dyDescent="0.25">
      <c r="A4" s="10" t="s">
        <v>2</v>
      </c>
      <c r="B4" s="5" t="s">
        <v>425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427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428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429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35.200000762939453</v>
      </c>
      <c r="C28" s="18">
        <v>35.200000762939453</v>
      </c>
      <c r="D28" s="18">
        <v>35.200000762939453</v>
      </c>
      <c r="E28" s="18">
        <v>35.200000762939453</v>
      </c>
      <c r="F28" s="18">
        <v>35.200000762939453</v>
      </c>
      <c r="G28" s="18">
        <v>36</v>
      </c>
      <c r="H28" s="18">
        <v>36</v>
      </c>
      <c r="I28" s="18">
        <v>36</v>
      </c>
      <c r="J28" s="18">
        <v>36</v>
      </c>
      <c r="K28" s="29">
        <v>36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6.0999999046325684</v>
      </c>
      <c r="C30" s="18">
        <v>6.0999999046325684</v>
      </c>
      <c r="D30" s="18">
        <v>6.1999998092651367</v>
      </c>
      <c r="E30" s="18">
        <v>6.1999998092651367</v>
      </c>
      <c r="F30" s="18">
        <v>6.1999998092651367</v>
      </c>
      <c r="G30" s="18">
        <v>6</v>
      </c>
      <c r="H30" s="18">
        <v>6</v>
      </c>
      <c r="I30" s="18">
        <v>6</v>
      </c>
      <c r="J30" s="18">
        <v>6</v>
      </c>
      <c r="K30" s="29">
        <v>5.9000000953674316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0.997</v>
      </c>
      <c r="H33" s="18">
        <v>0.997</v>
      </c>
      <c r="I33" s="18">
        <v>0.997</v>
      </c>
      <c r="J33" s="18">
        <v>0.997</v>
      </c>
      <c r="K33" s="29">
        <v>0.997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5.5</v>
      </c>
      <c r="C35" s="18">
        <v>5.5</v>
      </c>
      <c r="D35" s="18">
        <v>5.5999999046325684</v>
      </c>
      <c r="E35" s="18">
        <v>5.5999999046325684</v>
      </c>
      <c r="F35" s="18">
        <v>5.5999999046325684</v>
      </c>
      <c r="G35" s="18">
        <v>5.5999999046325684</v>
      </c>
      <c r="H35" s="18">
        <v>5.5999999046325684</v>
      </c>
      <c r="I35" s="18">
        <v>5.5999999046325684</v>
      </c>
      <c r="J35" s="18">
        <v>5.5999999046325684</v>
      </c>
      <c r="K35" s="29">
        <v>5.5999999046325684</v>
      </c>
    </row>
    <row r="36" spans="1:11" ht="13.35" customHeight="1" x14ac:dyDescent="0.25">
      <c r="A36" s="21" t="s">
        <v>23</v>
      </c>
      <c r="B36" s="25">
        <v>0.3</v>
      </c>
      <c r="C36" s="18">
        <v>0.3</v>
      </c>
      <c r="D36" s="18">
        <v>0.3</v>
      </c>
      <c r="E36" s="18">
        <v>0.3</v>
      </c>
      <c r="F36" s="18">
        <v>0.3</v>
      </c>
      <c r="G36" s="18">
        <v>0.3</v>
      </c>
      <c r="H36" s="18">
        <v>0.3</v>
      </c>
      <c r="I36" s="18">
        <v>0.3</v>
      </c>
      <c r="J36" s="18">
        <v>0.3</v>
      </c>
      <c r="K36" s="29">
        <v>0.3</v>
      </c>
    </row>
    <row r="37" spans="1:11" ht="13.35" customHeight="1" x14ac:dyDescent="0.25">
      <c r="A37" s="21" t="s">
        <v>24</v>
      </c>
      <c r="B37" s="25">
        <v>2.5</v>
      </c>
      <c r="C37" s="18">
        <v>2.5</v>
      </c>
      <c r="D37" s="18">
        <v>2.5</v>
      </c>
      <c r="E37" s="18">
        <v>2.5</v>
      </c>
      <c r="F37" s="18">
        <v>2.5</v>
      </c>
      <c r="G37" s="18">
        <v>2.5</v>
      </c>
      <c r="H37" s="18">
        <v>2.5</v>
      </c>
      <c r="I37" s="18">
        <v>2.5</v>
      </c>
      <c r="J37" s="18">
        <v>2.5</v>
      </c>
      <c r="K37" s="29">
        <v>2.5</v>
      </c>
    </row>
    <row r="38" spans="1:11" ht="13.35" customHeight="1" x14ac:dyDescent="0.25">
      <c r="A38" s="21" t="s">
        <v>25</v>
      </c>
      <c r="B38" s="25">
        <v>5.5</v>
      </c>
      <c r="C38" s="18">
        <v>5.5</v>
      </c>
      <c r="D38" s="18">
        <v>5.5999999046325684</v>
      </c>
      <c r="E38" s="18">
        <v>5.5999999046325684</v>
      </c>
      <c r="F38" s="18">
        <v>5.5999999046325684</v>
      </c>
      <c r="G38" s="18">
        <v>5.5999999046325684</v>
      </c>
      <c r="H38" s="18">
        <v>5.5999999046325684</v>
      </c>
      <c r="I38" s="18">
        <v>5.5999999046325684</v>
      </c>
      <c r="J38" s="18">
        <v>5.5999999046325684</v>
      </c>
      <c r="K38" s="29">
        <v>5.5999999046325684</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2.2999999523162842</v>
      </c>
      <c r="C42" s="18">
        <v>2.2999999523162842</v>
      </c>
      <c r="D42" s="18">
        <v>2.2999999523162842</v>
      </c>
      <c r="E42" s="18">
        <v>2.2999999523162842</v>
      </c>
      <c r="F42" s="18">
        <v>2.2999999523162842</v>
      </c>
      <c r="G42" s="18">
        <v>2.2999999523162842</v>
      </c>
      <c r="H42" s="18">
        <v>2.2999999523162842</v>
      </c>
      <c r="I42" s="18">
        <v>2.2999999523162842</v>
      </c>
      <c r="J42" s="18">
        <v>2.2999999523162842</v>
      </c>
      <c r="K42" s="29">
        <v>2.2999999523162842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tyawbpO8MPqir+mnncR0KciEzYTcSubCnmjDls1noYaih3ia4B8atFGES4t0siT8CXH9OgsfHqzHSMtvZ0I3g==" saltValue="onsamf2SJyG0iv2ba8myLA==" spinCount="100000" sheet="1" objects="1" scenarios="1"/>
  <mergeCells count="5">
    <mergeCell ref="A1:K1"/>
    <mergeCell ref="B11:K12"/>
    <mergeCell ref="A25:A26"/>
    <mergeCell ref="B25:F25"/>
    <mergeCell ref="G25:K25"/>
  </mergeCells>
  <conditionalFormatting sqref="B49:K49">
    <cfRule type="containsText" dxfId="359" priority="1" operator="containsText" text="No">
      <formula>NOT(ISERROR(SEARCH("No",B49)))</formula>
    </cfRule>
    <cfRule type="containsText" dxfId="358" priority="2" operator="containsText" text="Yes">
      <formula>NOT(ISERROR(SEARCH("Yes",B49)))</formula>
    </cfRule>
  </conditionalFormatting>
  <hyperlinks>
    <hyperlink ref="A60" location="Index!A1" display="Back to Index" xr:uid="{62C0D965-ECD1-4AA7-AB78-0580B78CFAB1}"/>
  </hyperlinks>
  <pageMargins left="0.7" right="0.7" top="0.75" bottom="0.75" header="0.3" footer="0.3"/>
  <pageSetup paperSize="9" scale="89" orientation="portrait" r:id="rId1"/>
  <colBreaks count="1" manualBreakCount="1">
    <brk id="11" max="1048575" man="1"/>
  </col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3818A7-052A-4EDF-ABB7-7AF200B8507B}">
  <sheetPr codeName="Sheet6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431</v>
      </c>
      <c r="H2" s="12" t="s">
        <v>6</v>
      </c>
      <c r="I2" s="15" t="s">
        <v>211</v>
      </c>
    </row>
    <row r="3" spans="1:11" ht="13.35" customHeight="1" x14ac:dyDescent="0.25">
      <c r="A3" s="3"/>
      <c r="B3" s="5"/>
      <c r="C3" s="4"/>
      <c r="D3" s="4"/>
      <c r="E3" s="4"/>
      <c r="F3" s="4"/>
      <c r="G3" s="4"/>
      <c r="H3" s="4"/>
      <c r="I3" s="4"/>
      <c r="J3" s="4"/>
    </row>
    <row r="4" spans="1:11" ht="13.35" customHeight="1" x14ac:dyDescent="0.25">
      <c r="A4" s="10" t="s">
        <v>2</v>
      </c>
      <c r="B4" s="5" t="s">
        <v>432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433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434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435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6.6999998092651367</v>
      </c>
      <c r="C30" s="18">
        <v>6.6999998092651367</v>
      </c>
      <c r="D30" s="18">
        <v>6.8000001907348633</v>
      </c>
      <c r="E30" s="18">
        <v>6.8000001907348633</v>
      </c>
      <c r="F30" s="18">
        <v>6.8000001907348633</v>
      </c>
      <c r="G30" s="18">
        <v>6.1999998092651367</v>
      </c>
      <c r="H30" s="18">
        <v>6.0999999046325684</v>
      </c>
      <c r="I30" s="18">
        <v>6.0999999046325684</v>
      </c>
      <c r="J30" s="18">
        <v>6.0999999046325684</v>
      </c>
      <c r="K30" s="29">
        <v>6.0999999046325684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5.9000000953674316</v>
      </c>
      <c r="C35" s="18">
        <v>5.9000000953674316</v>
      </c>
      <c r="D35" s="18">
        <v>6</v>
      </c>
      <c r="E35" s="18">
        <v>6</v>
      </c>
      <c r="F35" s="18">
        <v>6</v>
      </c>
      <c r="G35" s="18">
        <v>5.6999998092651367</v>
      </c>
      <c r="H35" s="18">
        <v>5.6999998092651367</v>
      </c>
      <c r="I35" s="18">
        <v>5.6999998092651367</v>
      </c>
      <c r="J35" s="18">
        <v>5.6999998092651367</v>
      </c>
      <c r="K35" s="29">
        <v>5.6999998092651367</v>
      </c>
    </row>
    <row r="36" spans="1:11" ht="13.35" customHeight="1" x14ac:dyDescent="0.25">
      <c r="A36" s="21" t="s">
        <v>23</v>
      </c>
      <c r="B36" s="25">
        <v>0.3</v>
      </c>
      <c r="C36" s="18">
        <v>0.3</v>
      </c>
      <c r="D36" s="18">
        <v>0.3</v>
      </c>
      <c r="E36" s="18">
        <v>0.3</v>
      </c>
      <c r="F36" s="18">
        <v>0.3</v>
      </c>
      <c r="G36" s="18">
        <v>0.3</v>
      </c>
      <c r="H36" s="18">
        <v>0.3</v>
      </c>
      <c r="I36" s="18">
        <v>0.3</v>
      </c>
      <c r="J36" s="18">
        <v>0.3</v>
      </c>
      <c r="K36" s="29">
        <v>0.3</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5.9000000953674316</v>
      </c>
      <c r="C38" s="18">
        <v>5.9000000953674316</v>
      </c>
      <c r="D38" s="18">
        <v>6</v>
      </c>
      <c r="E38" s="18">
        <v>6</v>
      </c>
      <c r="F38" s="18">
        <v>6</v>
      </c>
      <c r="G38" s="18">
        <v>5.6999998092651367</v>
      </c>
      <c r="H38" s="18">
        <v>5.6999998092651367</v>
      </c>
      <c r="I38" s="18">
        <v>5.6999998092651367</v>
      </c>
      <c r="J38" s="18">
        <v>5.6999998092651367</v>
      </c>
      <c r="K38" s="29">
        <v>5.6999998092651367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4.3000001907348633</v>
      </c>
      <c r="C42" s="18">
        <v>4.3000001907348633</v>
      </c>
      <c r="D42" s="18">
        <v>4.3000001907348633</v>
      </c>
      <c r="E42" s="18">
        <v>4.3000001907348633</v>
      </c>
      <c r="F42" s="18">
        <v>4.3000001907348633</v>
      </c>
      <c r="G42" s="18">
        <v>4.3000001907348633</v>
      </c>
      <c r="H42" s="18">
        <v>4.3000001907348633</v>
      </c>
      <c r="I42" s="18">
        <v>4.3000001907348633</v>
      </c>
      <c r="J42" s="18">
        <v>4.3000001907348633</v>
      </c>
      <c r="K42" s="29">
        <v>4.3000001907348633</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BURhDrIH2a2jeC195oufBxqDPea5srGnkvookz8fwmVh0kPSTSHEC7Az/cI6rcK4IXu2cTLAMuSSmHzzRRFSjg==" saltValue="c7/x7bK2OI5WEz7+rRrJ2Q==" spinCount="100000" sheet="1" objects="1" scenarios="1"/>
  <mergeCells count="5">
    <mergeCell ref="A1:K1"/>
    <mergeCell ref="B11:K12"/>
    <mergeCell ref="A25:A26"/>
    <mergeCell ref="B25:F25"/>
    <mergeCell ref="G25:K25"/>
  </mergeCells>
  <conditionalFormatting sqref="B49:K49">
    <cfRule type="containsText" dxfId="357" priority="1" operator="containsText" text="No">
      <formula>NOT(ISERROR(SEARCH("No",B49)))</formula>
    </cfRule>
    <cfRule type="containsText" dxfId="356" priority="2" operator="containsText" text="Yes">
      <formula>NOT(ISERROR(SEARCH("Yes",B49)))</formula>
    </cfRule>
  </conditionalFormatting>
  <hyperlinks>
    <hyperlink ref="A60" location="Index!A1" display="Back to Index" xr:uid="{BBA15F8B-9672-40B8-BBDF-DCA3607A82DC}"/>
  </hyperlinks>
  <pageMargins left="0.7" right="0.7" top="0.75" bottom="0.75" header="0.3" footer="0.3"/>
  <pageSetup paperSize="9" scale="89" orientation="portrait" r:id="rId1"/>
  <colBreaks count="1" manualBreakCount="1">
    <brk id="11" max="1048575" man="1"/>
  </col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C7B180-94A0-4EED-8004-95CC485CD1F6}">
  <sheetPr codeName="Sheet6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436</v>
      </c>
      <c r="H2" s="12" t="s">
        <v>6</v>
      </c>
      <c r="I2" s="15" t="s">
        <v>335</v>
      </c>
    </row>
    <row r="3" spans="1:11" ht="13.35" customHeight="1" x14ac:dyDescent="0.25">
      <c r="A3" s="3"/>
      <c r="B3" s="5"/>
      <c r="C3" s="4"/>
      <c r="D3" s="4"/>
      <c r="E3" s="4"/>
      <c r="F3" s="4"/>
      <c r="G3" s="4"/>
      <c r="H3" s="4"/>
      <c r="I3" s="4"/>
      <c r="J3" s="4"/>
    </row>
    <row r="4" spans="1:11" ht="13.35" customHeight="1" x14ac:dyDescent="0.25">
      <c r="A4" s="10" t="s">
        <v>2</v>
      </c>
      <c r="B4" s="5" t="s">
        <v>437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438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439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440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54.599998474121094</v>
      </c>
      <c r="C28" s="18">
        <v>54.599998474121094</v>
      </c>
      <c r="D28" s="18">
        <v>54.599998474121094</v>
      </c>
      <c r="E28" s="18">
        <v>54.599998474121094</v>
      </c>
      <c r="F28" s="18">
        <v>54.599998474121094</v>
      </c>
      <c r="G28" s="18">
        <v>54.599998474121094</v>
      </c>
      <c r="H28" s="18">
        <v>54.599998474121094</v>
      </c>
      <c r="I28" s="18">
        <v>54.599998474121094</v>
      </c>
      <c r="J28" s="18">
        <v>54.599998474121094</v>
      </c>
      <c r="K28" s="29">
        <v>54.599998474121094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20.5</v>
      </c>
      <c r="C30" s="18">
        <v>20.600000381469727</v>
      </c>
      <c r="D30" s="18">
        <v>20.700000762939453</v>
      </c>
      <c r="E30" s="18">
        <v>20.799999237060547</v>
      </c>
      <c r="F30" s="18">
        <v>20.799999237060547</v>
      </c>
      <c r="G30" s="18">
        <v>14.800000190734863</v>
      </c>
      <c r="H30" s="18">
        <v>14.699999809265137</v>
      </c>
      <c r="I30" s="18">
        <v>14.699999809265137</v>
      </c>
      <c r="J30" s="18">
        <v>14.699999809265137</v>
      </c>
      <c r="K30" s="29">
        <v>14.699999809265137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0.99399999999999999</v>
      </c>
      <c r="C33" s="18">
        <v>0.99399999999999999</v>
      </c>
      <c r="D33" s="18">
        <v>0.99399999999999999</v>
      </c>
      <c r="E33" s="18">
        <v>0.99399999999999999</v>
      </c>
      <c r="F33" s="18">
        <v>0.99399999999999999</v>
      </c>
      <c r="G33" s="18">
        <v>1</v>
      </c>
      <c r="H33" s="18">
        <v>1</v>
      </c>
      <c r="I33" s="18">
        <v>1</v>
      </c>
      <c r="J33" s="18">
        <v>1</v>
      </c>
      <c r="K33" s="29">
        <v>1</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18.399999618530273</v>
      </c>
      <c r="C35" s="18">
        <v>18.5</v>
      </c>
      <c r="D35" s="18">
        <v>18.600000381469727</v>
      </c>
      <c r="E35" s="18">
        <v>18.700000762939453</v>
      </c>
      <c r="F35" s="18">
        <v>18.700000762939453</v>
      </c>
      <c r="G35" s="18">
        <v>14.100000381469727</v>
      </c>
      <c r="H35" s="18">
        <v>14</v>
      </c>
      <c r="I35" s="18">
        <v>14</v>
      </c>
      <c r="J35" s="18">
        <v>14</v>
      </c>
      <c r="K35" s="29">
        <v>14</v>
      </c>
    </row>
    <row r="36" spans="1:11" ht="13.35" customHeight="1" x14ac:dyDescent="0.25">
      <c r="A36" s="21" t="s">
        <v>23</v>
      </c>
      <c r="B36" s="25">
        <v>0.9</v>
      </c>
      <c r="C36" s="18">
        <v>0.9</v>
      </c>
      <c r="D36" s="18">
        <v>0.9</v>
      </c>
      <c r="E36" s="18">
        <v>0.9</v>
      </c>
      <c r="F36" s="18">
        <v>0.9</v>
      </c>
      <c r="G36" s="18">
        <v>0.7</v>
      </c>
      <c r="H36" s="18">
        <v>0.7</v>
      </c>
      <c r="I36" s="18">
        <v>0.7</v>
      </c>
      <c r="J36" s="18">
        <v>0.7</v>
      </c>
      <c r="K36" s="29">
        <v>0.7</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10.600000381469727</v>
      </c>
      <c r="C42" s="18">
        <v>10.600000381469727</v>
      </c>
      <c r="D42" s="18">
        <v>10.600000381469727</v>
      </c>
      <c r="E42" s="18">
        <v>10.600000381469727</v>
      </c>
      <c r="F42" s="18">
        <v>10.600000381469727</v>
      </c>
      <c r="G42" s="18">
        <v>10.600000381469727</v>
      </c>
      <c r="H42" s="18">
        <v>10.600000381469727</v>
      </c>
      <c r="I42" s="18">
        <v>10.600000381469727</v>
      </c>
      <c r="J42" s="18">
        <v>10.600000381469727</v>
      </c>
      <c r="K42" s="29">
        <v>10.600000381469727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c7WP5QGZS0hj+EsCIuVA62GJ+xldQgJMNI50D7FXbZ+ojvZhTPemgYpOhrhy7EodK5Y+HprZ5zgloDNrgZxQ==" saltValue="3eR+oh7t0JHuRAWYul5b5g==" spinCount="100000" sheet="1" objects="1" scenarios="1"/>
  <mergeCells count="5">
    <mergeCell ref="A1:K1"/>
    <mergeCell ref="B11:K12"/>
    <mergeCell ref="A25:A26"/>
    <mergeCell ref="B25:F25"/>
    <mergeCell ref="G25:K25"/>
  </mergeCells>
  <conditionalFormatting sqref="B49:K49">
    <cfRule type="containsText" dxfId="355" priority="1" operator="containsText" text="No">
      <formula>NOT(ISERROR(SEARCH("No",B49)))</formula>
    </cfRule>
    <cfRule type="containsText" dxfId="354" priority="2" operator="containsText" text="Yes">
      <formula>NOT(ISERROR(SEARCH("Yes",B49)))</formula>
    </cfRule>
  </conditionalFormatting>
  <hyperlinks>
    <hyperlink ref="A60" location="Index!A1" display="Back to Index" xr:uid="{86C2DC2A-BCBC-4E9A-A4C3-CBAF52796A4E}"/>
  </hyperlinks>
  <pageMargins left="0.7" right="0.7" top="0.75" bottom="0.75" header="0.3" footer="0.3"/>
  <pageSetup paperSize="9" scale="89" orientation="portrait" r:id="rId1"/>
  <colBreaks count="1" manualBreakCount="1">
    <brk id="11" max="1048575" man="1"/>
  </col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F89EB9-3413-49BC-B278-DE15A94A3144}">
  <sheetPr codeName="Sheet6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441</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442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444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445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446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14.600000381469727</v>
      </c>
      <c r="C30" s="18">
        <v>14.600000381469727</v>
      </c>
      <c r="D30" s="18">
        <v>14.5</v>
      </c>
      <c r="E30" s="18">
        <v>14.399999618530273</v>
      </c>
      <c r="F30" s="18">
        <v>14.399999618530273</v>
      </c>
      <c r="G30" s="18">
        <v>9.8000001907348633</v>
      </c>
      <c r="H30" s="18">
        <v>9.6000003814697266</v>
      </c>
      <c r="I30" s="18">
        <v>9.6000003814697266</v>
      </c>
      <c r="J30" s="18">
        <v>9.5</v>
      </c>
      <c r="K30" s="29">
        <v>9.3999996185302734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12.300000190734863</v>
      </c>
      <c r="C35" s="18">
        <v>12.199999809265137</v>
      </c>
      <c r="D35" s="18">
        <v>12.199999809265137</v>
      </c>
      <c r="E35" s="18">
        <v>12.199999809265137</v>
      </c>
      <c r="F35" s="18">
        <v>12.100000381469727</v>
      </c>
      <c r="G35" s="18">
        <v>9.1999998092651367</v>
      </c>
      <c r="H35" s="18">
        <v>9.1000003814697266</v>
      </c>
      <c r="I35" s="18">
        <v>9</v>
      </c>
      <c r="J35" s="18">
        <v>9</v>
      </c>
      <c r="K35" s="29">
        <v>8.8999996185302734</v>
      </c>
    </row>
    <row r="36" spans="1:11" ht="13.35" customHeight="1" x14ac:dyDescent="0.25">
      <c r="A36" s="21" t="s">
        <v>23</v>
      </c>
      <c r="B36" s="25">
        <v>0.6</v>
      </c>
      <c r="C36" s="18">
        <v>0.6</v>
      </c>
      <c r="D36" s="18">
        <v>0.6</v>
      </c>
      <c r="E36" s="18">
        <v>0.6</v>
      </c>
      <c r="F36" s="18">
        <v>0.6</v>
      </c>
      <c r="G36" s="18">
        <v>0.5</v>
      </c>
      <c r="H36" s="18">
        <v>0.5</v>
      </c>
      <c r="I36" s="18">
        <v>0.5</v>
      </c>
      <c r="J36" s="18">
        <v>0.5</v>
      </c>
      <c r="K36" s="29">
        <v>0.4</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v>12.300000190734863</v>
      </c>
      <c r="C38" s="18">
        <v>12.199999809265137</v>
      </c>
      <c r="D38" s="18">
        <v>12.199999809265137</v>
      </c>
      <c r="E38" s="18">
        <v>12.199999809265137</v>
      </c>
      <c r="F38" s="18">
        <v>12.100000381469727</v>
      </c>
      <c r="G38" s="18">
        <v>9.1999998092651367</v>
      </c>
      <c r="H38" s="18">
        <v>9.1000003814697266</v>
      </c>
      <c r="I38" s="18">
        <v>9</v>
      </c>
      <c r="J38" s="18">
        <v>9</v>
      </c>
      <c r="K38" s="29">
        <v>8.8999996185302734</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9.5</v>
      </c>
      <c r="C42" s="18">
        <v>9.5</v>
      </c>
      <c r="D42" s="18">
        <v>9.5</v>
      </c>
      <c r="E42" s="18">
        <v>9.5</v>
      </c>
      <c r="F42" s="18">
        <v>9.5</v>
      </c>
      <c r="G42" s="18">
        <v>9.5</v>
      </c>
      <c r="H42" s="18">
        <v>9.5</v>
      </c>
      <c r="I42" s="18">
        <v>9.5</v>
      </c>
      <c r="J42" s="18">
        <v>9.5</v>
      </c>
      <c r="K42" s="29">
        <v>9.5</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7eVPYcbN4PzhPkY5HZhCMEOEN1kzna2sRuTej+Ee9fbBtloXci9g1fWAU8o3ncWhDE5RPyQtnY/+PcwnUOD74A==" saltValue="0OR6a89TdTgHaFucWcgNNw==" spinCount="100000" sheet="1" objects="1" scenarios="1"/>
  <mergeCells count="5">
    <mergeCell ref="A1:K1"/>
    <mergeCell ref="B11:K12"/>
    <mergeCell ref="A25:A26"/>
    <mergeCell ref="B25:F25"/>
    <mergeCell ref="G25:K25"/>
  </mergeCells>
  <conditionalFormatting sqref="B49:K49">
    <cfRule type="containsText" dxfId="353" priority="1" operator="containsText" text="No">
      <formula>NOT(ISERROR(SEARCH("No",B49)))</formula>
    </cfRule>
    <cfRule type="containsText" dxfId="352" priority="2" operator="containsText" text="Yes">
      <formula>NOT(ISERROR(SEARCH("Yes",B49)))</formula>
    </cfRule>
  </conditionalFormatting>
  <hyperlinks>
    <hyperlink ref="A60" location="Index!A1" display="Back to Index" xr:uid="{6DD57F03-C85A-47C9-861B-ED01E5EDCC9A}"/>
  </hyperlinks>
  <pageMargins left="0.7" right="0.7" top="0.75" bottom="0.75" header="0.3" footer="0.3"/>
  <pageSetup paperSize="9" scale="89" orientation="portrait" r:id="rId1"/>
  <colBreaks count="1" manualBreakCount="1">
    <brk id="11" max="1048575" man="1"/>
  </col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9AABA-FADE-4A8D-8506-F1F43745C336}">
  <sheetPr codeName="Sheet6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447</v>
      </c>
      <c r="H2" s="12" t="s">
        <v>6</v>
      </c>
      <c r="I2" s="15" t="s">
        <v>264</v>
      </c>
    </row>
    <row r="3" spans="1:11" ht="13.35" customHeight="1" x14ac:dyDescent="0.25">
      <c r="A3" s="3"/>
      <c r="B3" s="5"/>
      <c r="C3" s="4"/>
      <c r="D3" s="4"/>
      <c r="E3" s="4"/>
      <c r="F3" s="4"/>
      <c r="G3" s="4"/>
      <c r="H3" s="4"/>
      <c r="I3" s="4"/>
      <c r="J3" s="4"/>
    </row>
    <row r="4" spans="1:11" ht="13.35" customHeight="1" x14ac:dyDescent="0.25">
      <c r="A4" s="10" t="s">
        <v>2</v>
      </c>
      <c r="B4" s="5" t="s">
        <v>448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449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124</v>
      </c>
      <c r="C8" s="4"/>
      <c r="D8" s="4"/>
      <c r="E8" s="4"/>
      <c r="F8" s="4"/>
      <c r="G8" s="4"/>
      <c r="H8" s="4"/>
      <c r="I8" s="4"/>
      <c r="J8" s="4"/>
    </row>
    <row r="9" spans="1:11" ht="13.35" customHeight="1" x14ac:dyDescent="0.25">
      <c r="A9" s="10" t="s">
        <v>3</v>
      </c>
      <c r="B9" s="5" t="s">
        <v>450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451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51.5</v>
      </c>
      <c r="C28" s="18">
        <v>51.5</v>
      </c>
      <c r="D28" s="18">
        <v>51.5</v>
      </c>
      <c r="E28" s="18">
        <v>51.5</v>
      </c>
      <c r="F28" s="18">
        <v>51.5</v>
      </c>
      <c r="G28" s="18">
        <v>51.5</v>
      </c>
      <c r="H28" s="18">
        <v>51.5</v>
      </c>
      <c r="I28" s="18">
        <v>51.5</v>
      </c>
      <c r="J28" s="18">
        <v>51.5</v>
      </c>
      <c r="K28" s="29">
        <v>51.5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29.299999237060547</v>
      </c>
      <c r="C30" s="18">
        <v>33.099998474121094</v>
      </c>
      <c r="D30" s="18">
        <v>33.099998474121094</v>
      </c>
      <c r="E30" s="18">
        <v>33</v>
      </c>
      <c r="F30" s="18">
        <v>32.900001525878906</v>
      </c>
      <c r="G30" s="18">
        <v>22.399999618530273</v>
      </c>
      <c r="H30" s="18">
        <v>26</v>
      </c>
      <c r="I30" s="18">
        <v>25.899999618530273</v>
      </c>
      <c r="J30" s="18">
        <v>25.700000762939453</v>
      </c>
      <c r="K30" s="29">
        <v>25.600000381469727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0.99099999999999999</v>
      </c>
      <c r="C33" s="18">
        <v>0.99099999999999999</v>
      </c>
      <c r="D33" s="18">
        <v>0.99099999999999999</v>
      </c>
      <c r="E33" s="18">
        <v>0.99099999999999999</v>
      </c>
      <c r="F33" s="18">
        <v>0.99099999999999999</v>
      </c>
      <c r="G33" s="18">
        <v>0.99399999999999999</v>
      </c>
      <c r="H33" s="18">
        <v>0.99399999999999999</v>
      </c>
      <c r="I33" s="18">
        <v>0.99399999999999999</v>
      </c>
      <c r="J33" s="18">
        <v>0.99399999999999999</v>
      </c>
      <c r="K33" s="29">
        <v>0.99399999999999999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26.600000381469727</v>
      </c>
      <c r="C35" s="18">
        <v>30.399999618530273</v>
      </c>
      <c r="D35" s="18">
        <v>30.399999618530273</v>
      </c>
      <c r="E35" s="18">
        <v>30.299999237060547</v>
      </c>
      <c r="F35" s="18">
        <v>30.200000762939453</v>
      </c>
      <c r="G35" s="18">
        <v>21.299999237060547</v>
      </c>
      <c r="H35" s="18">
        <v>25</v>
      </c>
      <c r="I35" s="18">
        <v>24.799999237060547</v>
      </c>
      <c r="J35" s="18">
        <v>24.700000762939453</v>
      </c>
      <c r="K35" s="29">
        <v>24.600000381469727</v>
      </c>
    </row>
    <row r="36" spans="1:11" ht="13.35" customHeight="1" x14ac:dyDescent="0.25">
      <c r="A36" s="21" t="s">
        <v>23</v>
      </c>
      <c r="B36" s="25">
        <v>1.3</v>
      </c>
      <c r="C36" s="18">
        <v>1.5</v>
      </c>
      <c r="D36" s="18">
        <v>1.5</v>
      </c>
      <c r="E36" s="18">
        <v>1.5</v>
      </c>
      <c r="F36" s="18">
        <v>1.5</v>
      </c>
      <c r="G36" s="18">
        <v>1.1000000000000001</v>
      </c>
      <c r="H36" s="18">
        <v>1.3</v>
      </c>
      <c r="I36" s="18">
        <v>1.2</v>
      </c>
      <c r="J36" s="18">
        <v>1.2</v>
      </c>
      <c r="K36" s="29">
        <v>1.2</v>
      </c>
    </row>
    <row r="37" spans="1:11" ht="13.35" customHeight="1" x14ac:dyDescent="0.25">
      <c r="A37" s="21" t="s">
        <v>24</v>
      </c>
      <c r="B37" s="25">
        <v>12</v>
      </c>
      <c r="C37" s="18">
        <v>12</v>
      </c>
      <c r="D37" s="18">
        <v>12</v>
      </c>
      <c r="E37" s="18">
        <v>12</v>
      </c>
      <c r="F37" s="18">
        <v>12</v>
      </c>
      <c r="G37" s="18">
        <v>12</v>
      </c>
      <c r="H37" s="18">
        <v>12</v>
      </c>
      <c r="I37" s="18">
        <v>12</v>
      </c>
      <c r="J37" s="18">
        <v>12</v>
      </c>
      <c r="K37" s="29">
        <v>12</v>
      </c>
    </row>
    <row r="38" spans="1:11" ht="13.35" customHeight="1" x14ac:dyDescent="0.25">
      <c r="A38" s="21" t="s">
        <v>25</v>
      </c>
      <c r="B38" s="25"/>
      <c r="C38" s="18">
        <v>1.6000003814697266</v>
      </c>
      <c r="D38" s="18">
        <v>1.6000003814697266</v>
      </c>
      <c r="E38" s="18">
        <v>1.5</v>
      </c>
      <c r="F38" s="18">
        <v>1.4000015258789063</v>
      </c>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8.6000003814697266</v>
      </c>
      <c r="C42" s="18">
        <v>8.6000003814697266</v>
      </c>
      <c r="D42" s="18">
        <v>8.6000003814697266</v>
      </c>
      <c r="E42" s="18">
        <v>8.6000003814697266</v>
      </c>
      <c r="F42" s="18">
        <v>8.6000003814697266</v>
      </c>
      <c r="G42" s="18">
        <v>8.6000003814697266</v>
      </c>
      <c r="H42" s="18">
        <v>8.6000003814697266</v>
      </c>
      <c r="I42" s="18">
        <v>8.6000003814697266</v>
      </c>
      <c r="J42" s="18">
        <v>8.6000003814697266</v>
      </c>
      <c r="K42" s="29">
        <v>8.6000003814697266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jCSAsk2ucdX06gHOMHP/46GcU9IeecYV3PmlKk/xxQyZvQwNMO7wkI8CdS5JPnl1oQQ7nF4vatVbNkiO5RT2Q==" saltValue="XYaT5ialqQTSInLGRSm5/g==" spinCount="100000" sheet="1" objects="1" scenarios="1"/>
  <mergeCells count="5">
    <mergeCell ref="A1:K1"/>
    <mergeCell ref="B11:K12"/>
    <mergeCell ref="A25:A26"/>
    <mergeCell ref="B25:F25"/>
    <mergeCell ref="G25:K25"/>
  </mergeCells>
  <conditionalFormatting sqref="B49:K49">
    <cfRule type="containsText" dxfId="351" priority="1" operator="containsText" text="No">
      <formula>NOT(ISERROR(SEARCH("No",B49)))</formula>
    </cfRule>
    <cfRule type="containsText" dxfId="350" priority="2" operator="containsText" text="Yes">
      <formula>NOT(ISERROR(SEARCH("Yes",B49)))</formula>
    </cfRule>
  </conditionalFormatting>
  <hyperlinks>
    <hyperlink ref="A60" location="Index!A1" display="Back to Index" xr:uid="{7F9B8D51-C671-44B0-9B72-0EA79F1BE94B}"/>
  </hyperlinks>
  <pageMargins left="0.7" right="0.7" top="0.75" bottom="0.75" header="0.3" footer="0.3"/>
  <pageSetup paperSize="9" scale="89" orientation="portrait" r:id="rId1"/>
  <colBreaks count="1" manualBreakCount="1">
    <brk id="11" max="1048575" man="1"/>
  </col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2F89DE-6D93-464B-ACB0-D604728F3C40}">
  <sheetPr codeName="Sheet6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453</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454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456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457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458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72</v>
      </c>
      <c r="C28" s="18">
        <v>72</v>
      </c>
      <c r="D28" s="18">
        <v>72</v>
      </c>
      <c r="E28" s="18">
        <v>72</v>
      </c>
      <c r="F28" s="18">
        <v>72</v>
      </c>
      <c r="G28" s="18">
        <v>72</v>
      </c>
      <c r="H28" s="18">
        <v>72</v>
      </c>
      <c r="I28" s="18">
        <v>72</v>
      </c>
      <c r="J28" s="18">
        <v>72</v>
      </c>
      <c r="K28" s="29">
        <v>72</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19.200000762939453</v>
      </c>
      <c r="C30" s="18">
        <v>19.399999618530273</v>
      </c>
      <c r="D30" s="18">
        <v>19.700000762939453</v>
      </c>
      <c r="E30" s="18">
        <v>19.899999618530273</v>
      </c>
      <c r="F30" s="18">
        <v>20</v>
      </c>
      <c r="G30" s="18">
        <v>14.600000381469727</v>
      </c>
      <c r="H30" s="18">
        <v>14.600000381469727</v>
      </c>
      <c r="I30" s="18">
        <v>14.800000190734863</v>
      </c>
      <c r="J30" s="18">
        <v>14.899999618530273</v>
      </c>
      <c r="K30" s="29">
        <v>15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1</v>
      </c>
      <c r="H33" s="18">
        <v>1</v>
      </c>
      <c r="I33" s="18">
        <v>1</v>
      </c>
      <c r="J33" s="18">
        <v>1</v>
      </c>
      <c r="K33" s="29">
        <v>1</v>
      </c>
    </row>
    <row r="34" spans="1:11" ht="13.35" customHeight="1" x14ac:dyDescent="0.25">
      <c r="A34" s="21" t="s">
        <v>21</v>
      </c>
      <c r="B34" s="25">
        <v>37.5</v>
      </c>
      <c r="C34" s="18">
        <v>37.5</v>
      </c>
      <c r="D34" s="18">
        <v>37.5</v>
      </c>
      <c r="E34" s="18">
        <v>37.5</v>
      </c>
      <c r="F34" s="18">
        <v>37.5</v>
      </c>
      <c r="G34" s="18">
        <v>41.900001525878906</v>
      </c>
      <c r="H34" s="18">
        <v>41.900001525878906</v>
      </c>
      <c r="I34" s="18">
        <v>41.900001525878906</v>
      </c>
      <c r="J34" s="18">
        <v>41.900001525878906</v>
      </c>
      <c r="K34" s="29">
        <v>41.900001525878906</v>
      </c>
    </row>
    <row r="35" spans="1:11" ht="13.35" customHeight="1" x14ac:dyDescent="0.25">
      <c r="A35" s="21" t="s">
        <v>22</v>
      </c>
      <c r="B35" s="25">
        <v>16.600000381469727</v>
      </c>
      <c r="C35" s="18">
        <v>16.799999237060547</v>
      </c>
      <c r="D35" s="18">
        <v>17</v>
      </c>
      <c r="E35" s="18">
        <v>17.100000381469727</v>
      </c>
      <c r="F35" s="18">
        <v>17.299999237060547</v>
      </c>
      <c r="G35" s="18">
        <v>14</v>
      </c>
      <c r="H35" s="18">
        <v>14</v>
      </c>
      <c r="I35" s="18">
        <v>14.100000381469727</v>
      </c>
      <c r="J35" s="18">
        <v>14.199999809265137</v>
      </c>
      <c r="K35" s="29">
        <v>14.300000190734863</v>
      </c>
    </row>
    <row r="36" spans="1:11" ht="13.35" customHeight="1" x14ac:dyDescent="0.25">
      <c r="A36" s="21" t="s">
        <v>23</v>
      </c>
      <c r="B36" s="25">
        <v>0.8</v>
      </c>
      <c r="C36" s="18">
        <v>0.8</v>
      </c>
      <c r="D36" s="18">
        <v>0.9</v>
      </c>
      <c r="E36" s="18">
        <v>0.9</v>
      </c>
      <c r="F36" s="18">
        <v>0.9</v>
      </c>
      <c r="G36" s="18">
        <v>0.7</v>
      </c>
      <c r="H36" s="18">
        <v>0.7</v>
      </c>
      <c r="I36" s="18">
        <v>0.7</v>
      </c>
      <c r="J36" s="18">
        <v>0.7</v>
      </c>
      <c r="K36" s="29">
        <v>0.7</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40.5</v>
      </c>
      <c r="C39" s="18">
        <v>40.5</v>
      </c>
      <c r="D39" s="18">
        <v>40.5</v>
      </c>
      <c r="E39" s="18">
        <v>40.5</v>
      </c>
      <c r="F39" s="18">
        <v>40.5</v>
      </c>
      <c r="G39" s="18">
        <v>45</v>
      </c>
      <c r="H39" s="18">
        <v>45</v>
      </c>
      <c r="I39" s="18">
        <v>45</v>
      </c>
      <c r="J39" s="18">
        <v>45</v>
      </c>
      <c r="K39" s="29">
        <v>45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ArPTAhHNFHDJO8U44nyskuOlkbDzTxSD8Tmy+9Pk3F42bb3ybYBCSjVcaYY0oH0jThD3cTXDye324Qp+XY3JA==" saltValue="rMZjBpxGv/L4Uj4exouxEA==" spinCount="100000" sheet="1" objects="1" scenarios="1"/>
  <mergeCells count="5">
    <mergeCell ref="A1:K1"/>
    <mergeCell ref="B11:K12"/>
    <mergeCell ref="A25:A26"/>
    <mergeCell ref="B25:F25"/>
    <mergeCell ref="G25:K25"/>
  </mergeCells>
  <conditionalFormatting sqref="B49:K49">
    <cfRule type="containsText" dxfId="349" priority="1" operator="containsText" text="No">
      <formula>NOT(ISERROR(SEARCH("No",B49)))</formula>
    </cfRule>
    <cfRule type="containsText" dxfId="348" priority="2" operator="containsText" text="Yes">
      <formula>NOT(ISERROR(SEARCH("Yes",B49)))</formula>
    </cfRule>
  </conditionalFormatting>
  <hyperlinks>
    <hyperlink ref="A60" location="Index!A1" display="Back to Index" xr:uid="{53C0B730-F7A6-4772-BF2B-C528217E902A}"/>
  </hyperlinks>
  <pageMargins left="0.7" right="0.7" top="0.75" bottom="0.75" header="0.3" footer="0.3"/>
  <pageSetup paperSize="9" scale="89" orientation="portrait" r:id="rId1"/>
  <colBreaks count="1" manualBreakCount="1">
    <brk id="11" max="1048575" man="1"/>
  </col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7EDE9-9A40-411A-BC11-214A3CCF3D24}">
  <sheetPr codeName="Sheet6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459</v>
      </c>
      <c r="H2" s="12" t="s">
        <v>6</v>
      </c>
      <c r="I2" s="15" t="s">
        <v>465</v>
      </c>
    </row>
    <row r="3" spans="1:11" ht="13.35" customHeight="1" x14ac:dyDescent="0.25">
      <c r="A3" s="3"/>
      <c r="B3" s="5"/>
      <c r="C3" s="4"/>
      <c r="D3" s="4"/>
      <c r="E3" s="4"/>
      <c r="F3" s="4"/>
      <c r="G3" s="4"/>
      <c r="H3" s="4"/>
      <c r="I3" s="4"/>
      <c r="J3" s="4"/>
    </row>
    <row r="4" spans="1:11" ht="13.35" customHeight="1" x14ac:dyDescent="0.25">
      <c r="A4" s="10" t="s">
        <v>2</v>
      </c>
      <c r="B4" s="5" t="s">
        <v>460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462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463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464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37.5</v>
      </c>
      <c r="C28" s="18">
        <v>37.5</v>
      </c>
      <c r="D28" s="18">
        <v>37.5</v>
      </c>
      <c r="E28" s="18">
        <v>37.5</v>
      </c>
      <c r="F28" s="18">
        <v>37.5</v>
      </c>
      <c r="G28" s="18">
        <v>37.5</v>
      </c>
      <c r="H28" s="18">
        <v>37.5</v>
      </c>
      <c r="I28" s="18">
        <v>37.5</v>
      </c>
      <c r="J28" s="18">
        <v>37.5</v>
      </c>
      <c r="K28" s="29">
        <v>37.5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22.899999618530273</v>
      </c>
      <c r="C30" s="18">
        <v>23</v>
      </c>
      <c r="D30" s="18">
        <v>23.100000381469727</v>
      </c>
      <c r="E30" s="18">
        <v>23.200000762939453</v>
      </c>
      <c r="F30" s="18">
        <v>23.299999237060547</v>
      </c>
      <c r="G30" s="18">
        <v>19.799999237060547</v>
      </c>
      <c r="H30" s="18">
        <v>19.700000762939453</v>
      </c>
      <c r="I30" s="18">
        <v>19.700000762939453</v>
      </c>
      <c r="J30" s="18">
        <v>19.700000762939453</v>
      </c>
      <c r="K30" s="29">
        <v>19.799999237060547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v>
      </c>
      <c r="C33" s="18">
        <v>0.99</v>
      </c>
      <c r="D33" s="18">
        <v>0.99</v>
      </c>
      <c r="E33" s="18">
        <v>0.99</v>
      </c>
      <c r="F33" s="18">
        <v>0.99</v>
      </c>
      <c r="G33" s="18">
        <v>0.99399999999999999</v>
      </c>
      <c r="H33" s="18">
        <v>0.99399999999999999</v>
      </c>
      <c r="I33" s="18">
        <v>0.99399999999999999</v>
      </c>
      <c r="J33" s="18">
        <v>0.99399999999999999</v>
      </c>
      <c r="K33" s="29">
        <v>0.99399999999999999</v>
      </c>
    </row>
    <row r="34" spans="1:11" ht="13.35" customHeight="1" x14ac:dyDescent="0.25">
      <c r="A34" s="21" t="s">
        <v>21</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22</v>
      </c>
      <c r="B35" s="25">
        <v>21.200000762939453</v>
      </c>
      <c r="C35" s="18">
        <v>21.299999237060547</v>
      </c>
      <c r="D35" s="18">
        <v>21.399999618530273</v>
      </c>
      <c r="E35" s="18">
        <v>21.5</v>
      </c>
      <c r="F35" s="18">
        <v>21.600000381469727</v>
      </c>
      <c r="G35" s="18">
        <v>19.100000381469727</v>
      </c>
      <c r="H35" s="18">
        <v>18.899999618530273</v>
      </c>
      <c r="I35" s="18">
        <v>19</v>
      </c>
      <c r="J35" s="18">
        <v>19</v>
      </c>
      <c r="K35" s="29">
        <v>19</v>
      </c>
    </row>
    <row r="36" spans="1:11" ht="13.35" customHeight="1" x14ac:dyDescent="0.25">
      <c r="A36" s="21" t="s">
        <v>23</v>
      </c>
      <c r="B36" s="25">
        <v>1.1000000000000001</v>
      </c>
      <c r="C36" s="18">
        <v>1.1000000000000001</v>
      </c>
      <c r="D36" s="18">
        <v>1.1000000000000001</v>
      </c>
      <c r="E36" s="18">
        <v>1.1000000000000001</v>
      </c>
      <c r="F36" s="18">
        <v>1.1000000000000001</v>
      </c>
      <c r="G36" s="18">
        <v>1</v>
      </c>
      <c r="H36" s="18">
        <v>0.9</v>
      </c>
      <c r="I36" s="18">
        <v>1</v>
      </c>
      <c r="J36" s="18">
        <v>1</v>
      </c>
      <c r="K36" s="29">
        <v>1</v>
      </c>
    </row>
    <row r="37" spans="1:11" ht="13.35" customHeight="1" x14ac:dyDescent="0.25">
      <c r="A37" s="21" t="s">
        <v>24</v>
      </c>
      <c r="B37" s="25">
        <v>10</v>
      </c>
      <c r="C37" s="18">
        <v>10</v>
      </c>
      <c r="D37" s="18">
        <v>10</v>
      </c>
      <c r="E37" s="18">
        <v>10</v>
      </c>
      <c r="F37" s="18">
        <v>10</v>
      </c>
      <c r="G37" s="18">
        <v>10</v>
      </c>
      <c r="H37" s="18">
        <v>10</v>
      </c>
      <c r="I37" s="18">
        <v>10</v>
      </c>
      <c r="J37" s="18">
        <v>10</v>
      </c>
      <c r="K37" s="29">
        <v>10</v>
      </c>
    </row>
    <row r="38" spans="1:11" ht="13.35" customHeight="1" x14ac:dyDescent="0.25">
      <c r="A38" s="21" t="s">
        <v>25</v>
      </c>
      <c r="B38" s="25">
        <v>0.90000152587890625</v>
      </c>
      <c r="C38" s="18">
        <v>1</v>
      </c>
      <c r="D38" s="18">
        <v>1.1000003814697266</v>
      </c>
      <c r="E38" s="18">
        <v>1.2000007629394531</v>
      </c>
      <c r="F38" s="18">
        <v>1.3000011444091797</v>
      </c>
      <c r="G38" s="18"/>
      <c r="H38" s="18"/>
      <c r="I38" s="18"/>
      <c r="J38" s="18"/>
      <c r="K38" s="29"/>
    </row>
    <row r="39" spans="1:11" ht="13.35" customHeight="1" x14ac:dyDescent="0.25">
      <c r="A39" s="21" t="s">
        <v>26</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10.600000381469727</v>
      </c>
      <c r="C42" s="18">
        <v>10.600000381469727</v>
      </c>
      <c r="D42" s="18">
        <v>10.600000381469727</v>
      </c>
      <c r="E42" s="18">
        <v>10.600000381469727</v>
      </c>
      <c r="F42" s="18">
        <v>10.600000381469727</v>
      </c>
      <c r="G42" s="18">
        <v>10.600000381469727</v>
      </c>
      <c r="H42" s="18">
        <v>10.600000381469727</v>
      </c>
      <c r="I42" s="18">
        <v>10.600000381469727</v>
      </c>
      <c r="J42" s="18">
        <v>10.600000381469727</v>
      </c>
      <c r="K42" s="29">
        <v>10.600000381469727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pQKzomFLtnf46buOvV9UHxEBW7pfPRXUuUUN+cHcjBQhm6FBLmPFadsjKZnjuzoFzD1xCxLDQKjGxxJee/yg==" saltValue="OfeR33f5QNrwZtYv3TJD+Q==" spinCount="100000" sheet="1" objects="1" scenarios="1"/>
  <mergeCells count="5">
    <mergeCell ref="A1:K1"/>
    <mergeCell ref="B11:K12"/>
    <mergeCell ref="A25:A26"/>
    <mergeCell ref="B25:F25"/>
    <mergeCell ref="G25:K25"/>
  </mergeCells>
  <conditionalFormatting sqref="B49:K49">
    <cfRule type="containsText" dxfId="347" priority="1" operator="containsText" text="No">
      <formula>NOT(ISERROR(SEARCH("No",B49)))</formula>
    </cfRule>
    <cfRule type="containsText" dxfId="346" priority="2" operator="containsText" text="Yes">
      <formula>NOT(ISERROR(SEARCH("Yes",B49)))</formula>
    </cfRule>
  </conditionalFormatting>
  <hyperlinks>
    <hyperlink ref="A60" location="Index!A1" display="Back to Index" xr:uid="{5B51E4AD-A63E-4517-ADF6-008D6482371E}"/>
  </hyperlinks>
  <pageMargins left="0.7" right="0.7" top="0.75" bottom="0.75" header="0.3" footer="0.3"/>
  <pageSetup paperSize="9" scale="89" orientation="portrait" r:id="rId1"/>
  <colBreaks count="1" manualBreakCount="1">
    <brk id="11" max="1048575" man="1"/>
  </colBreaks>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99B0-7BC7-4BDF-83A4-5F10000F863C}">
  <sheetPr codeName="Sheet7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466</v>
      </c>
      <c r="H2" s="12" t="s">
        <v>6</v>
      </c>
      <c r="I2" s="15" t="s">
        <v>471</v>
      </c>
    </row>
    <row r="3" spans="1:11" ht="13.35" customHeight="1" x14ac:dyDescent="0.25">
      <c r="A3" s="3"/>
      <c r="B3" s="5"/>
      <c r="C3" s="4"/>
      <c r="D3" s="4"/>
      <c r="E3" s="4"/>
      <c r="F3" s="4"/>
      <c r="G3" s="4"/>
      <c r="H3" s="4"/>
      <c r="I3" s="4"/>
      <c r="J3" s="4"/>
    </row>
    <row r="4" spans="1:11" ht="13.35" customHeight="1" x14ac:dyDescent="0.25">
      <c r="A4" s="10" t="s">
        <v>2</v>
      </c>
      <c r="B4" s="5" t="s">
        <v>467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468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469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470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52.200000762939453</v>
      </c>
      <c r="C28" s="18">
        <v>52.200000762939453</v>
      </c>
      <c r="D28" s="18">
        <v>52.200000762939453</v>
      </c>
      <c r="E28" s="18">
        <v>52.200000762939453</v>
      </c>
      <c r="F28" s="18">
        <v>52.200000762939453</v>
      </c>
      <c r="G28" s="18">
        <v>52.200000762939453</v>
      </c>
      <c r="H28" s="18">
        <v>52.200000762939453</v>
      </c>
      <c r="I28" s="18">
        <v>52.200000762939453</v>
      </c>
      <c r="J28" s="18">
        <v>52.200000762939453</v>
      </c>
      <c r="K28" s="29">
        <v>52.200000762939453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20.5</v>
      </c>
      <c r="C30" s="18">
        <v>19.899999618530273</v>
      </c>
      <c r="D30" s="18">
        <v>19.399999618530273</v>
      </c>
      <c r="E30" s="18">
        <v>19.100000381469727</v>
      </c>
      <c r="F30" s="18">
        <v>18.899999618530273</v>
      </c>
      <c r="G30" s="18">
        <v>16.700000762939453</v>
      </c>
      <c r="H30" s="18">
        <v>17.899999618530273</v>
      </c>
      <c r="I30" s="18">
        <v>17.299999237060547</v>
      </c>
      <c r="J30" s="18">
        <v>16.700000762939453</v>
      </c>
      <c r="K30" s="29">
        <v>16.5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0.998</v>
      </c>
      <c r="D33" s="18">
        <v>0.998</v>
      </c>
      <c r="E33" s="18">
        <v>0.998</v>
      </c>
      <c r="F33" s="18">
        <v>0.998</v>
      </c>
      <c r="G33" s="18">
        <v>0.96799999999999997</v>
      </c>
      <c r="H33" s="18">
        <v>0.96799999999999997</v>
      </c>
      <c r="I33" s="18">
        <v>0.96799999999999997</v>
      </c>
      <c r="J33" s="18">
        <v>0.96799999999999997</v>
      </c>
      <c r="K33" s="29">
        <v>0.96799999999999997</v>
      </c>
    </row>
    <row r="34" spans="1:11" ht="13.35" customHeight="1" x14ac:dyDescent="0.25">
      <c r="A34" s="21" t="s">
        <v>21</v>
      </c>
      <c r="B34" s="25">
        <v>28.799999237060547</v>
      </c>
      <c r="C34" s="18">
        <v>28.799999237060547</v>
      </c>
      <c r="D34" s="18">
        <v>28.799999237060547</v>
      </c>
      <c r="E34" s="18">
        <v>28.799999237060547</v>
      </c>
      <c r="F34" s="18">
        <v>28.799999237060547</v>
      </c>
      <c r="G34" s="18">
        <v>32</v>
      </c>
      <c r="H34" s="18">
        <v>32</v>
      </c>
      <c r="I34" s="18">
        <v>32</v>
      </c>
      <c r="J34" s="18">
        <v>32</v>
      </c>
      <c r="K34" s="29">
        <v>32</v>
      </c>
    </row>
    <row r="35" spans="1:11" ht="13.35" customHeight="1" x14ac:dyDescent="0.25">
      <c r="A35" s="21" t="s">
        <v>22</v>
      </c>
      <c r="B35" s="25">
        <v>19.799999237060547</v>
      </c>
      <c r="C35" s="18">
        <v>19.200000762939453</v>
      </c>
      <c r="D35" s="18">
        <v>18.700000762939453</v>
      </c>
      <c r="E35" s="18">
        <v>18.399999618530273</v>
      </c>
      <c r="F35" s="18">
        <v>18.200000762939453</v>
      </c>
      <c r="G35" s="18">
        <v>16.299999237060547</v>
      </c>
      <c r="H35" s="18">
        <v>17.5</v>
      </c>
      <c r="I35" s="18">
        <v>16.899999618530273</v>
      </c>
      <c r="J35" s="18">
        <v>16.299999237060547</v>
      </c>
      <c r="K35" s="29">
        <v>16.100000381469727</v>
      </c>
    </row>
    <row r="36" spans="1:11" ht="13.35" customHeight="1" x14ac:dyDescent="0.25">
      <c r="A36" s="21" t="s">
        <v>23</v>
      </c>
      <c r="B36" s="25">
        <v>1</v>
      </c>
      <c r="C36" s="18">
        <v>1</v>
      </c>
      <c r="D36" s="18">
        <v>0.9</v>
      </c>
      <c r="E36" s="18">
        <v>0.9</v>
      </c>
      <c r="F36" s="18">
        <v>0.9</v>
      </c>
      <c r="G36" s="18">
        <v>0.8</v>
      </c>
      <c r="H36" s="18">
        <v>0.9</v>
      </c>
      <c r="I36" s="18">
        <v>0.8</v>
      </c>
      <c r="J36" s="18">
        <v>0.8</v>
      </c>
      <c r="K36" s="29">
        <v>0.8</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35.099998474121094</v>
      </c>
      <c r="H39" s="18">
        <v>35.099998474121094</v>
      </c>
      <c r="I39" s="18">
        <v>35.099998474121094</v>
      </c>
      <c r="J39" s="18">
        <v>35.099998474121094</v>
      </c>
      <c r="K39" s="29">
        <v>35.099998474121094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6TdxDMRK8mLMnFRqiyjEL/aySjuavmr7VQJlTflkEqUc7TcOcSqJZ94P4ILIL2IveXSrBP2GCDQD1M/QclbzGQ==" saltValue="wA0R6+8CklZus2ce3pGnzw==" spinCount="100000" sheet="1" objects="1" scenarios="1"/>
  <mergeCells count="5">
    <mergeCell ref="A1:K1"/>
    <mergeCell ref="B11:K12"/>
    <mergeCell ref="A25:A26"/>
    <mergeCell ref="B25:F25"/>
    <mergeCell ref="G25:K25"/>
  </mergeCells>
  <conditionalFormatting sqref="B49:K49">
    <cfRule type="containsText" dxfId="345" priority="1" operator="containsText" text="No">
      <formula>NOT(ISERROR(SEARCH("No",B49)))</formula>
    </cfRule>
    <cfRule type="containsText" dxfId="344" priority="2" operator="containsText" text="Yes">
      <formula>NOT(ISERROR(SEARCH("Yes",B49)))</formula>
    </cfRule>
  </conditionalFormatting>
  <hyperlinks>
    <hyperlink ref="A60" location="Index!A1" display="Back to Index" xr:uid="{409E98DC-2189-45BD-9EEB-CED27C3CDBD3}"/>
  </hyperlinks>
  <pageMargins left="0.7" right="0.7" top="0.75" bottom="0.75" header="0.3" footer="0.3"/>
  <pageSetup paperSize="9" scale="89" orientation="portrait" r:id="rId1"/>
  <colBreaks count="1" manualBreakCount="1">
    <brk id="11" max="1048575" man="1"/>
  </colBreaks>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0DF6AF-8C2C-4690-AEB1-908431C9AE3B}">
  <sheetPr codeName="Sheet7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472</v>
      </c>
      <c r="H2" s="12" t="s">
        <v>6</v>
      </c>
      <c r="I2" s="15" t="s">
        <v>301</v>
      </c>
    </row>
    <row r="3" spans="1:11" ht="13.35" customHeight="1" x14ac:dyDescent="0.25">
      <c r="A3" s="3"/>
      <c r="B3" s="5"/>
      <c r="C3" s="4"/>
      <c r="D3" s="4"/>
      <c r="E3" s="4"/>
      <c r="F3" s="4"/>
      <c r="G3" s="4"/>
      <c r="H3" s="4"/>
      <c r="I3" s="4"/>
      <c r="J3" s="4"/>
    </row>
    <row r="4" spans="1:11" ht="13.35" customHeight="1" x14ac:dyDescent="0.25">
      <c r="A4" s="10" t="s">
        <v>2</v>
      </c>
      <c r="B4" s="5" t="s">
        <v>473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474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475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476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59.9</v>
      </c>
      <c r="C28" s="18">
        <v>59.9</v>
      </c>
      <c r="D28" s="18">
        <v>59.9</v>
      </c>
      <c r="E28" s="18">
        <v>59.9</v>
      </c>
      <c r="F28" s="18">
        <v>59.9</v>
      </c>
      <c r="G28" s="18">
        <v>59.9</v>
      </c>
      <c r="H28" s="18">
        <v>59.9</v>
      </c>
      <c r="I28" s="18">
        <v>59.9</v>
      </c>
      <c r="J28" s="18">
        <v>59.9</v>
      </c>
      <c r="K28" s="29">
        <v>59.9</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30.5</v>
      </c>
      <c r="C30" s="18">
        <v>30.5</v>
      </c>
      <c r="D30" s="18">
        <v>30.700000762939453</v>
      </c>
      <c r="E30" s="18">
        <v>30.700000762939453</v>
      </c>
      <c r="F30" s="18">
        <v>30.700000762939453</v>
      </c>
      <c r="G30" s="18">
        <v>20</v>
      </c>
      <c r="H30" s="18">
        <v>19.799999237060547</v>
      </c>
      <c r="I30" s="18">
        <v>19.799999237060547</v>
      </c>
      <c r="J30" s="18">
        <v>19.799999237060547</v>
      </c>
      <c r="K30" s="29">
        <v>19.799999237060547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0.98799999999999999</v>
      </c>
      <c r="C33" s="18">
        <v>0.98799999999999999</v>
      </c>
      <c r="D33" s="18">
        <v>0.98799999999999999</v>
      </c>
      <c r="E33" s="18">
        <v>0.98799999999999999</v>
      </c>
      <c r="F33" s="18">
        <v>0.98799999999999999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27.100000381469727</v>
      </c>
      <c r="C35" s="18">
        <v>27.200000762939453</v>
      </c>
      <c r="D35" s="18">
        <v>27.299999237060547</v>
      </c>
      <c r="E35" s="18">
        <v>27.399999618530273</v>
      </c>
      <c r="F35" s="18">
        <v>27.399999618530273</v>
      </c>
      <c r="G35" s="18">
        <v>19</v>
      </c>
      <c r="H35" s="18">
        <v>18.799999237060547</v>
      </c>
      <c r="I35" s="18">
        <v>18.799999237060547</v>
      </c>
      <c r="J35" s="18">
        <v>18.799999237060547</v>
      </c>
      <c r="K35" s="29">
        <v>18.799999237060547</v>
      </c>
    </row>
    <row r="36" spans="1:11" ht="13.35" customHeight="1" x14ac:dyDescent="0.25">
      <c r="A36" s="21" t="s">
        <v>23</v>
      </c>
      <c r="B36" s="25">
        <v>1.4</v>
      </c>
      <c r="C36" s="18">
        <v>1.4</v>
      </c>
      <c r="D36" s="18">
        <v>1.4</v>
      </c>
      <c r="E36" s="18">
        <v>1.4</v>
      </c>
      <c r="F36" s="18">
        <v>1.4</v>
      </c>
      <c r="G36" s="18">
        <v>1</v>
      </c>
      <c r="H36" s="18">
        <v>0.9</v>
      </c>
      <c r="I36" s="18">
        <v>0.9</v>
      </c>
      <c r="J36" s="18">
        <v>0.9</v>
      </c>
      <c r="K36" s="29">
        <v>0.9</v>
      </c>
    </row>
    <row r="37" spans="1:11" ht="13.35" customHeight="1" x14ac:dyDescent="0.25">
      <c r="A37" s="21" t="s">
        <v>24</v>
      </c>
      <c r="B37" s="25">
        <v>11</v>
      </c>
      <c r="C37" s="18">
        <v>11</v>
      </c>
      <c r="D37" s="18">
        <v>11</v>
      </c>
      <c r="E37" s="18">
        <v>11</v>
      </c>
      <c r="F37" s="18">
        <v>11</v>
      </c>
      <c r="G37" s="18">
        <v>11</v>
      </c>
      <c r="H37" s="18">
        <v>11</v>
      </c>
      <c r="I37" s="18">
        <v>11</v>
      </c>
      <c r="J37" s="18">
        <v>11</v>
      </c>
      <c r="K37" s="29">
        <v>11</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v>
      </c>
      <c r="C42" s="18">
        <v>6</v>
      </c>
      <c r="D42" s="18">
        <v>6</v>
      </c>
      <c r="E42" s="18">
        <v>6</v>
      </c>
      <c r="F42" s="18">
        <v>6</v>
      </c>
      <c r="G42" s="18">
        <v>6</v>
      </c>
      <c r="H42" s="18">
        <v>6</v>
      </c>
      <c r="I42" s="18">
        <v>6</v>
      </c>
      <c r="J42" s="18">
        <v>6</v>
      </c>
      <c r="K42" s="29">
        <v>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N/0R6HjVeVGXY3BQZr8v0gNCmZPVO8I1T/GC0Qkk6Ofmq92BiGxpkTH5lnFezwi9sSXtyZrJWl2WXztNeOnYg==" saltValue="p7rLz5PlnqTVvhWaWLN4dw==" spinCount="100000" sheet="1" objects="1" scenarios="1"/>
  <mergeCells count="5">
    <mergeCell ref="A1:K1"/>
    <mergeCell ref="B11:K12"/>
    <mergeCell ref="A25:A26"/>
    <mergeCell ref="B25:F25"/>
    <mergeCell ref="G25:K25"/>
  </mergeCells>
  <conditionalFormatting sqref="B49:K49">
    <cfRule type="containsText" dxfId="343" priority="1" operator="containsText" text="No">
      <formula>NOT(ISERROR(SEARCH("No",B49)))</formula>
    </cfRule>
    <cfRule type="containsText" dxfId="342" priority="2" operator="containsText" text="Yes">
      <formula>NOT(ISERROR(SEARCH("Yes",B49)))</formula>
    </cfRule>
  </conditionalFormatting>
  <hyperlinks>
    <hyperlink ref="A60" location="Index!A1" display="Back to Index" xr:uid="{CDFEF459-84EA-4FC5-A87D-0CC505AAC5AA}"/>
  </hyperlinks>
  <pageMargins left="0.7" right="0.7" top="0.75" bottom="0.75" header="0.3" footer="0.3"/>
  <pageSetup paperSize="9" scale="89" orientation="portrait" r:id="rId1"/>
  <colBreaks count="1" manualBreakCount="1">
    <brk id="11" max="1048575" man="1"/>
  </col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3C9128-E635-4F13-AA57-BBD83FAB2B7F}">
  <sheetPr codeName="Sheet7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477</v>
      </c>
      <c r="H2" s="12" t="s">
        <v>6</v>
      </c>
      <c r="I2" s="15" t="s">
        <v>270</v>
      </c>
    </row>
    <row r="3" spans="1:11" ht="13.35" customHeight="1" x14ac:dyDescent="0.25">
      <c r="A3" s="3"/>
      <c r="B3" s="5"/>
      <c r="C3" s="4"/>
      <c r="D3" s="4"/>
      <c r="E3" s="4"/>
      <c r="F3" s="4"/>
      <c r="G3" s="4"/>
      <c r="H3" s="4"/>
      <c r="I3" s="4"/>
      <c r="J3" s="4"/>
    </row>
    <row r="4" spans="1:11" ht="13.35" customHeight="1" x14ac:dyDescent="0.25">
      <c r="A4" s="10" t="s">
        <v>2</v>
      </c>
      <c r="B4" s="5" t="s">
        <v>478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479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480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481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52.299999237060547</v>
      </c>
      <c r="C28" s="18">
        <v>52.299999237060547</v>
      </c>
      <c r="D28" s="18">
        <v>52.299999237060547</v>
      </c>
      <c r="E28" s="18">
        <v>52.299999237060547</v>
      </c>
      <c r="F28" s="18">
        <v>52.299999237060547</v>
      </c>
      <c r="G28" s="18">
        <v>52.299999237060547</v>
      </c>
      <c r="H28" s="18">
        <v>52.299999237060547</v>
      </c>
      <c r="I28" s="18">
        <v>52.299999237060547</v>
      </c>
      <c r="J28" s="18">
        <v>52.299999237060547</v>
      </c>
      <c r="K28" s="29">
        <v>52.299999237060547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14.399999618530273</v>
      </c>
      <c r="C30" s="18">
        <v>14.100000381469727</v>
      </c>
      <c r="D30" s="18">
        <v>13.899999618530273</v>
      </c>
      <c r="E30" s="18">
        <v>13.800000190734863</v>
      </c>
      <c r="F30" s="18">
        <v>13.699999809265137</v>
      </c>
      <c r="G30" s="18">
        <v>9.6000003814697266</v>
      </c>
      <c r="H30" s="18">
        <v>9.3999996185302734</v>
      </c>
      <c r="I30" s="18">
        <v>9.1000003814697266</v>
      </c>
      <c r="J30" s="18">
        <v>8.8999996185302734</v>
      </c>
      <c r="K30" s="29">
        <v>8.8000001907348633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0.95199999999999996</v>
      </c>
      <c r="C33" s="18">
        <v>0.95199999999999996</v>
      </c>
      <c r="D33" s="18">
        <v>0.95199999999999996</v>
      </c>
      <c r="E33" s="18">
        <v>0.95199999999999996</v>
      </c>
      <c r="F33" s="18">
        <v>0.95199999999999996</v>
      </c>
      <c r="G33" s="18">
        <v>0.95799999999999996</v>
      </c>
      <c r="H33" s="18">
        <v>0.95799999999999996</v>
      </c>
      <c r="I33" s="18">
        <v>0.95799999999999996</v>
      </c>
      <c r="J33" s="18">
        <v>0.95799999999999996</v>
      </c>
      <c r="K33" s="29">
        <v>0.95799999999999996</v>
      </c>
    </row>
    <row r="34" spans="1:11" ht="13.35" customHeight="1" x14ac:dyDescent="0.25">
      <c r="A34" s="21" t="s">
        <v>21</v>
      </c>
      <c r="B34" s="25">
        <v>28.799999237060547</v>
      </c>
      <c r="C34" s="18">
        <v>28.799999237060547</v>
      </c>
      <c r="D34" s="18">
        <v>28.799999237060547</v>
      </c>
      <c r="E34" s="18">
        <v>28.799999237060547</v>
      </c>
      <c r="F34" s="18">
        <v>28.799999237060547</v>
      </c>
      <c r="G34" s="18">
        <v>31.600000381469727</v>
      </c>
      <c r="H34" s="18">
        <v>31.600000381469727</v>
      </c>
      <c r="I34" s="18">
        <v>31.600000381469727</v>
      </c>
      <c r="J34" s="18">
        <v>31.600000381469727</v>
      </c>
      <c r="K34" s="29">
        <v>31.600000381469727</v>
      </c>
    </row>
    <row r="35" spans="1:11" ht="13.35" customHeight="1" x14ac:dyDescent="0.25">
      <c r="A35" s="21" t="s">
        <v>22</v>
      </c>
      <c r="B35" s="25">
        <v>13.699999809265137</v>
      </c>
      <c r="C35" s="18">
        <v>13.399999618530273</v>
      </c>
      <c r="D35" s="18">
        <v>13.199999809265137</v>
      </c>
      <c r="E35" s="18">
        <v>13.100000381469727</v>
      </c>
      <c r="F35" s="18">
        <v>13</v>
      </c>
      <c r="G35" s="18">
        <v>9.3000001907348633</v>
      </c>
      <c r="H35" s="18">
        <v>9.1000003814697266</v>
      </c>
      <c r="I35" s="18">
        <v>8.8999996185302734</v>
      </c>
      <c r="J35" s="18">
        <v>8.6999998092651367</v>
      </c>
      <c r="K35" s="29">
        <v>8.6000003814697266</v>
      </c>
    </row>
    <row r="36" spans="1:11" ht="13.35" customHeight="1" x14ac:dyDescent="0.25">
      <c r="A36" s="21" t="s">
        <v>23</v>
      </c>
      <c r="B36" s="25">
        <v>0.7</v>
      </c>
      <c r="C36" s="18">
        <v>0.7</v>
      </c>
      <c r="D36" s="18">
        <v>0.7</v>
      </c>
      <c r="E36" s="18">
        <v>0.7</v>
      </c>
      <c r="F36" s="18">
        <v>0.7</v>
      </c>
      <c r="G36" s="18">
        <v>0.5</v>
      </c>
      <c r="H36" s="18">
        <v>0.5</v>
      </c>
      <c r="I36" s="18">
        <v>0.4</v>
      </c>
      <c r="J36" s="18">
        <v>0.4</v>
      </c>
      <c r="K36" s="29">
        <v>0.4</v>
      </c>
    </row>
    <row r="37" spans="1:11" ht="13.35" customHeight="1" x14ac:dyDescent="0.25">
      <c r="A37" s="21" t="s">
        <v>24</v>
      </c>
      <c r="B37" s="25">
        <v>15</v>
      </c>
      <c r="C37" s="18">
        <v>15</v>
      </c>
      <c r="D37" s="18">
        <v>15</v>
      </c>
      <c r="E37" s="18">
        <v>15</v>
      </c>
      <c r="F37" s="18">
        <v>15</v>
      </c>
      <c r="G37" s="18">
        <v>15</v>
      </c>
      <c r="H37" s="18">
        <v>15</v>
      </c>
      <c r="I37" s="18">
        <v>15</v>
      </c>
      <c r="J37" s="18">
        <v>15</v>
      </c>
      <c r="K37" s="29">
        <v>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7.6999998092651367</v>
      </c>
      <c r="C42" s="18">
        <v>7.6999998092651367</v>
      </c>
      <c r="D42" s="18">
        <v>7.6999998092651367</v>
      </c>
      <c r="E42" s="18">
        <v>7.6999998092651367</v>
      </c>
      <c r="F42" s="18">
        <v>7.6999998092651367</v>
      </c>
      <c r="G42" s="18">
        <v>7.6999998092651367</v>
      </c>
      <c r="H42" s="18">
        <v>7.6999998092651367</v>
      </c>
      <c r="I42" s="18">
        <v>7.6999998092651367</v>
      </c>
      <c r="J42" s="18">
        <v>7.6999998092651367</v>
      </c>
      <c r="K42" s="29">
        <v>7.6999998092651367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Z8OlROstak9hKZ6/eUBFTZUwweBpvzgjrLBBUX6J1Wk4KX8MaWY7AMwA2sFUcnrQdZfULyyZraA/OT74JotbA==" saltValue="ibuoWAPu8+CiFDi7j+beAQ==" spinCount="100000" sheet="1" objects="1" scenarios="1"/>
  <mergeCells count="5">
    <mergeCell ref="A1:K1"/>
    <mergeCell ref="B11:K12"/>
    <mergeCell ref="A25:A26"/>
    <mergeCell ref="B25:F25"/>
    <mergeCell ref="G25:K25"/>
  </mergeCells>
  <conditionalFormatting sqref="B49:K49">
    <cfRule type="containsText" dxfId="341" priority="1" operator="containsText" text="No">
      <formula>NOT(ISERROR(SEARCH("No",B49)))</formula>
    </cfRule>
    <cfRule type="containsText" dxfId="340" priority="2" operator="containsText" text="Yes">
      <formula>NOT(ISERROR(SEARCH("Yes",B49)))</formula>
    </cfRule>
  </conditionalFormatting>
  <hyperlinks>
    <hyperlink ref="A60" location="Index!A1" display="Back to Index" xr:uid="{5F8FB0AB-4834-4CB4-B069-AEEE5A65C1F3}"/>
  </hyperlinks>
  <pageMargins left="0.7" right="0.7" top="0.75" bottom="0.75" header="0.3" footer="0.3"/>
  <pageSetup paperSize="9" scale="89" orientation="portrait" r:id="rId1"/>
  <colBreaks count="1" manualBreakCount="1">
    <brk id="11" max="1048575" man="1"/>
  </colBreaks>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090B48-2745-4FC8-87D5-8F9B8164EA87}">
  <sheetPr codeName="Sheet7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482</v>
      </c>
      <c r="H2" s="12" t="s">
        <v>6</v>
      </c>
      <c r="I2" s="15" t="s">
        <v>301</v>
      </c>
    </row>
    <row r="3" spans="1:11" ht="13.35" customHeight="1" x14ac:dyDescent="0.25">
      <c r="A3" s="3"/>
      <c r="B3" s="5"/>
      <c r="C3" s="4"/>
      <c r="D3" s="4"/>
      <c r="E3" s="4"/>
      <c r="F3" s="4"/>
      <c r="G3" s="4"/>
      <c r="H3" s="4"/>
      <c r="I3" s="4"/>
      <c r="J3" s="4"/>
    </row>
    <row r="4" spans="1:11" ht="13.35" customHeight="1" x14ac:dyDescent="0.25">
      <c r="A4" s="10" t="s">
        <v>2</v>
      </c>
      <c r="B4" s="5" t="s">
        <v>483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484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485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306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55</v>
      </c>
      <c r="C28" s="18">
        <v>55</v>
      </c>
      <c r="D28" s="18">
        <v>55</v>
      </c>
      <c r="E28" s="18">
        <v>55</v>
      </c>
      <c r="F28" s="18">
        <v>55</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25.100000381469727</v>
      </c>
      <c r="C30" s="18">
        <v>25.100000381469727</v>
      </c>
      <c r="D30" s="18">
        <v>25.200000762939453</v>
      </c>
      <c r="E30" s="18">
        <v>25.200000762939453</v>
      </c>
      <c r="F30" s="18">
        <v>25.100000381469727</v>
      </c>
      <c r="G30" s="18">
        <v>20.299999237060547</v>
      </c>
      <c r="H30" s="18">
        <v>20.100000381469727</v>
      </c>
      <c r="I30" s="18">
        <v>20</v>
      </c>
      <c r="J30" s="18">
        <v>20</v>
      </c>
      <c r="K30" s="29">
        <v>19.899999618530273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0.98499999999999999</v>
      </c>
      <c r="C33" s="18">
        <v>0.98499999999999999</v>
      </c>
      <c r="D33" s="18">
        <v>0.98499999999999999</v>
      </c>
      <c r="E33" s="18">
        <v>0.98499999999999999</v>
      </c>
      <c r="F33" s="18">
        <v>0.98499999999999999</v>
      </c>
      <c r="G33" s="18">
        <v>0.999</v>
      </c>
      <c r="H33" s="18">
        <v>0.999</v>
      </c>
      <c r="I33" s="18">
        <v>0.999</v>
      </c>
      <c r="J33" s="18">
        <v>0.999</v>
      </c>
      <c r="K33" s="29">
        <v>0.999</v>
      </c>
    </row>
    <row r="34" spans="1:11" ht="13.35" customHeight="1" x14ac:dyDescent="0.25">
      <c r="A34" s="21" t="s">
        <v>21</v>
      </c>
      <c r="B34" s="25">
        <v>30.399999618530273</v>
      </c>
      <c r="C34" s="18">
        <v>30.399999618530273</v>
      </c>
      <c r="D34" s="18">
        <v>30.399999618530273</v>
      </c>
      <c r="E34" s="18">
        <v>30.399999618530273</v>
      </c>
      <c r="F34" s="18">
        <v>30.399999618530273</v>
      </c>
      <c r="G34" s="18">
        <v>32.200000762939453</v>
      </c>
      <c r="H34" s="18">
        <v>32.200000762939453</v>
      </c>
      <c r="I34" s="18">
        <v>32.200000762939453</v>
      </c>
      <c r="J34" s="18">
        <v>32.200000762939453</v>
      </c>
      <c r="K34" s="29">
        <v>32.200000762939453</v>
      </c>
    </row>
    <row r="35" spans="1:11" ht="13.35" customHeight="1" x14ac:dyDescent="0.25">
      <c r="A35" s="21" t="s">
        <v>22</v>
      </c>
      <c r="B35" s="25">
        <v>22.799999237060547</v>
      </c>
      <c r="C35" s="18">
        <v>22.799999237060547</v>
      </c>
      <c r="D35" s="18">
        <v>22.799999237060547</v>
      </c>
      <c r="E35" s="18">
        <v>22.799999237060547</v>
      </c>
      <c r="F35" s="18">
        <v>22.799999237060547</v>
      </c>
      <c r="G35" s="18">
        <v>19.100000381469727</v>
      </c>
      <c r="H35" s="18">
        <v>18.899999618530273</v>
      </c>
      <c r="I35" s="18">
        <v>18.899999618530273</v>
      </c>
      <c r="J35" s="18">
        <v>18.799999237060547</v>
      </c>
      <c r="K35" s="29">
        <v>18.799999237060547</v>
      </c>
    </row>
    <row r="36" spans="1:11" ht="13.35" customHeight="1" x14ac:dyDescent="0.25">
      <c r="A36" s="21" t="s">
        <v>23</v>
      </c>
      <c r="B36" s="25">
        <v>1.1000000000000001</v>
      </c>
      <c r="C36" s="18">
        <v>1.1000000000000001</v>
      </c>
      <c r="D36" s="18">
        <v>1.1000000000000001</v>
      </c>
      <c r="E36" s="18">
        <v>1.1000000000000001</v>
      </c>
      <c r="F36" s="18">
        <v>1.1000000000000001</v>
      </c>
      <c r="G36" s="18">
        <v>1</v>
      </c>
      <c r="H36" s="18">
        <v>0.9</v>
      </c>
      <c r="I36" s="18">
        <v>0.9</v>
      </c>
      <c r="J36" s="18">
        <v>0.9</v>
      </c>
      <c r="K36" s="29">
        <v>0.9</v>
      </c>
    </row>
    <row r="37" spans="1:11" ht="13.35" customHeight="1" x14ac:dyDescent="0.25">
      <c r="A37" s="21" t="s">
        <v>24</v>
      </c>
      <c r="B37" s="25">
        <v>10.5</v>
      </c>
      <c r="C37" s="18">
        <v>10.5</v>
      </c>
      <c r="D37" s="18">
        <v>10.5</v>
      </c>
      <c r="E37" s="18">
        <v>10.5</v>
      </c>
      <c r="F37" s="18">
        <v>10.5</v>
      </c>
      <c r="G37" s="18">
        <v>10.5</v>
      </c>
      <c r="H37" s="18">
        <v>10.5</v>
      </c>
      <c r="I37" s="18">
        <v>10.5</v>
      </c>
      <c r="J37" s="18">
        <v>10.5</v>
      </c>
      <c r="K37" s="29">
        <v>10.5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8.3000001907348633</v>
      </c>
      <c r="C42" s="18">
        <v>8.3000001907348633</v>
      </c>
      <c r="D42" s="18">
        <v>8.3000001907348633</v>
      </c>
      <c r="E42" s="18">
        <v>8.3000001907348633</v>
      </c>
      <c r="F42" s="18">
        <v>8.3000001907348633</v>
      </c>
      <c r="G42" s="18">
        <v>8.3000001907348633</v>
      </c>
      <c r="H42" s="18">
        <v>8.3000001907348633</v>
      </c>
      <c r="I42" s="18">
        <v>8.3000001907348633</v>
      </c>
      <c r="J42" s="18">
        <v>8.3000001907348633</v>
      </c>
      <c r="K42" s="29">
        <v>8.3000001907348633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OiQcD3y2q0/fLtYKw2uNuq4cuUwLzldayGV6g0TMxKB9JsHCtfkQx/3NSPK9yZrWj2QkqwvpJau1pbghZ19Gw==" saltValue="oYTf4V/4Q2xiPS4NQRjpNg==" spinCount="100000" sheet="1" objects="1" scenarios="1"/>
  <mergeCells count="5">
    <mergeCell ref="A1:K1"/>
    <mergeCell ref="B11:K12"/>
    <mergeCell ref="A25:A26"/>
    <mergeCell ref="B25:F25"/>
    <mergeCell ref="G25:K25"/>
  </mergeCells>
  <conditionalFormatting sqref="B49:K49">
    <cfRule type="containsText" dxfId="339" priority="1" operator="containsText" text="No">
      <formula>NOT(ISERROR(SEARCH("No",B49)))</formula>
    </cfRule>
    <cfRule type="containsText" dxfId="338" priority="2" operator="containsText" text="Yes">
      <formula>NOT(ISERROR(SEARCH("Yes",B49)))</formula>
    </cfRule>
  </conditionalFormatting>
  <hyperlinks>
    <hyperlink ref="A60" location="Index!A1" display="Back to Index" xr:uid="{2E1BED92-8D09-4118-983C-BA8B05437684}"/>
  </hyperlinks>
  <pageMargins left="0.7" right="0.7" top="0.75" bottom="0.75" header="0.3" footer="0.3"/>
  <pageSetup paperSize="9" scale="89" orientation="portrait" r:id="rId1"/>
  <colBreaks count="1" manualBreakCount="1">
    <brk id="11" max="1048575" man="1"/>
  </colBreaks>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BDBE71-16D5-414B-AAC2-9C9AF8D5E9D8}">
  <sheetPr codeName="Sheet7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486</v>
      </c>
      <c r="H2" s="12" t="s">
        <v>6</v>
      </c>
      <c r="I2" s="15" t="s">
        <v>492</v>
      </c>
    </row>
    <row r="3" spans="1:11" ht="13.35" customHeight="1" x14ac:dyDescent="0.25">
      <c r="A3" s="3"/>
      <c r="B3" s="5"/>
      <c r="C3" s="4"/>
      <c r="D3" s="4"/>
      <c r="E3" s="4"/>
      <c r="F3" s="4"/>
      <c r="G3" s="4"/>
      <c r="H3" s="4"/>
      <c r="I3" s="4"/>
      <c r="J3" s="4"/>
    </row>
    <row r="4" spans="1:11" ht="13.35" customHeight="1" x14ac:dyDescent="0.25">
      <c r="A4" s="10" t="s">
        <v>2</v>
      </c>
      <c r="B4" s="5" t="s">
        <v>487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489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490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491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26.200000762939453</v>
      </c>
      <c r="C28" s="18">
        <v>26.200000762939453</v>
      </c>
      <c r="D28" s="18">
        <v>26.200000762939453</v>
      </c>
      <c r="E28" s="18">
        <v>26.200000762939453</v>
      </c>
      <c r="F28" s="18">
        <v>26.200000762939453</v>
      </c>
      <c r="G28" s="18">
        <v>26.200000762939453</v>
      </c>
      <c r="H28" s="18">
        <v>26.200000762939453</v>
      </c>
      <c r="I28" s="18">
        <v>26.200000762939453</v>
      </c>
      <c r="J28" s="18">
        <v>26.200000762939453</v>
      </c>
      <c r="K28" s="29">
        <v>26.200000762939453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14.699999809265137</v>
      </c>
      <c r="C30" s="18">
        <v>14.600000381469727</v>
      </c>
      <c r="D30" s="18">
        <v>14.5</v>
      </c>
      <c r="E30" s="18">
        <v>14.5</v>
      </c>
      <c r="F30" s="18">
        <v>14.399999618530273</v>
      </c>
      <c r="G30" s="18">
        <v>11</v>
      </c>
      <c r="H30" s="18">
        <v>10.899999618530273</v>
      </c>
      <c r="I30" s="18">
        <v>10.800000190734863</v>
      </c>
      <c r="J30" s="18">
        <v>10.699999809265137</v>
      </c>
      <c r="K30" s="29">
        <v>10.600000381469727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0.97799999999999998</v>
      </c>
      <c r="C33" s="18">
        <v>0.97799999999999998</v>
      </c>
      <c r="D33" s="18">
        <v>0.97799999999999998</v>
      </c>
      <c r="E33" s="18">
        <v>0.97799999999999998</v>
      </c>
      <c r="F33" s="18">
        <v>0.97799999999999998</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13</v>
      </c>
      <c r="C35" s="18">
        <v>12.899999618530273</v>
      </c>
      <c r="D35" s="18">
        <v>12.899999618530273</v>
      </c>
      <c r="E35" s="18">
        <v>12.899999618530273</v>
      </c>
      <c r="F35" s="18">
        <v>12.800000190734863</v>
      </c>
      <c r="G35" s="18">
        <v>10.5</v>
      </c>
      <c r="H35" s="18">
        <v>10.300000190734863</v>
      </c>
      <c r="I35" s="18">
        <v>10.199999809265137</v>
      </c>
      <c r="J35" s="18">
        <v>10.100000381469727</v>
      </c>
      <c r="K35" s="29">
        <v>10.100000381469727</v>
      </c>
    </row>
    <row r="36" spans="1:11" ht="13.35" customHeight="1" x14ac:dyDescent="0.25">
      <c r="A36" s="21" t="s">
        <v>23</v>
      </c>
      <c r="B36" s="25">
        <v>0.7</v>
      </c>
      <c r="C36" s="18">
        <v>0.6</v>
      </c>
      <c r="D36" s="18">
        <v>0.6</v>
      </c>
      <c r="E36" s="18">
        <v>0.6</v>
      </c>
      <c r="F36" s="18">
        <v>0.6</v>
      </c>
      <c r="G36" s="18">
        <v>0.5</v>
      </c>
      <c r="H36" s="18">
        <v>0.5</v>
      </c>
      <c r="I36" s="18">
        <v>0.5</v>
      </c>
      <c r="J36" s="18">
        <v>0.5</v>
      </c>
      <c r="K36" s="29">
        <v>0.5</v>
      </c>
    </row>
    <row r="37" spans="1:11" ht="13.35" customHeight="1" x14ac:dyDescent="0.25">
      <c r="A37" s="21" t="s">
        <v>24</v>
      </c>
      <c r="B37" s="25">
        <v>35.5</v>
      </c>
      <c r="C37" s="18">
        <v>35.5</v>
      </c>
      <c r="D37" s="18">
        <v>35.5</v>
      </c>
      <c r="E37" s="18">
        <v>35.5</v>
      </c>
      <c r="F37" s="18">
        <v>35.5</v>
      </c>
      <c r="G37" s="18">
        <v>35.5</v>
      </c>
      <c r="H37" s="18">
        <v>35.5</v>
      </c>
      <c r="I37" s="18">
        <v>35.5</v>
      </c>
      <c r="J37" s="18">
        <v>35.5</v>
      </c>
      <c r="K37" s="29">
        <v>35.5</v>
      </c>
    </row>
    <row r="38" spans="1:11" ht="13.35" customHeight="1" x14ac:dyDescent="0.25">
      <c r="A38" s="21" t="s">
        <v>25</v>
      </c>
      <c r="B38" s="25">
        <v>13</v>
      </c>
      <c r="C38" s="18">
        <v>12.899999618530273</v>
      </c>
      <c r="D38" s="18">
        <v>12.899999618530273</v>
      </c>
      <c r="E38" s="18">
        <v>12.899999618530273</v>
      </c>
      <c r="F38" s="18">
        <v>12.800000190734863</v>
      </c>
      <c r="G38" s="18">
        <v>10.5</v>
      </c>
      <c r="H38" s="18">
        <v>10.300000190734863</v>
      </c>
      <c r="I38" s="18">
        <v>10.199999809265137</v>
      </c>
      <c r="J38" s="18">
        <v>10.100000381469727</v>
      </c>
      <c r="K38" s="29">
        <v>10.100000381469727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15.300000190734863</v>
      </c>
      <c r="C40" s="18">
        <v>15.399999618530273</v>
      </c>
      <c r="D40" s="18">
        <v>15.5</v>
      </c>
      <c r="E40" s="18">
        <v>15.5</v>
      </c>
      <c r="F40" s="18">
        <v>15.600000381469727</v>
      </c>
      <c r="G40" s="18">
        <v>22.100000381469727</v>
      </c>
      <c r="H40" s="18">
        <v>22.299999237060547</v>
      </c>
      <c r="I40" s="18">
        <v>22.399999618530273</v>
      </c>
      <c r="J40" s="18">
        <v>22.399999618530273</v>
      </c>
      <c r="K40" s="29">
        <v>22.5</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11.5</v>
      </c>
      <c r="C42" s="18">
        <v>11.5</v>
      </c>
      <c r="D42" s="18">
        <v>11.5</v>
      </c>
      <c r="E42" s="18">
        <v>11.5</v>
      </c>
      <c r="F42" s="18">
        <v>11.5</v>
      </c>
      <c r="G42" s="18">
        <v>11.5</v>
      </c>
      <c r="H42" s="18">
        <v>11.5</v>
      </c>
      <c r="I42" s="18">
        <v>11.5</v>
      </c>
      <c r="J42" s="18">
        <v>11.5</v>
      </c>
      <c r="K42" s="29">
        <v>11.5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6nGcGK5a/W3abpkntA9GY2yCUNf5hJfiASAWA93LyzdxNsdW/o4hm2mgiXveZ4kI7TBjySRCik4wGQwe1En/AQ==" saltValue="NNAXCUT3STTmvzCDnEyxVg==" spinCount="100000" sheet="1" objects="1" scenarios="1"/>
  <mergeCells count="5">
    <mergeCell ref="A1:K1"/>
    <mergeCell ref="B11:K12"/>
    <mergeCell ref="A25:A26"/>
    <mergeCell ref="B25:F25"/>
    <mergeCell ref="G25:K25"/>
  </mergeCells>
  <conditionalFormatting sqref="B49:K49">
    <cfRule type="containsText" dxfId="337" priority="1" operator="containsText" text="No">
      <formula>NOT(ISERROR(SEARCH("No",B49)))</formula>
    </cfRule>
    <cfRule type="containsText" dxfId="336" priority="2" operator="containsText" text="Yes">
      <formula>NOT(ISERROR(SEARCH("Yes",B49)))</formula>
    </cfRule>
  </conditionalFormatting>
  <hyperlinks>
    <hyperlink ref="A60" location="Index!A1" display="Back to Index" xr:uid="{B584D0AE-E669-48D9-88CB-DC55D9B74E06}"/>
  </hyperlinks>
  <pageMargins left="0.7" right="0.7" top="0.75" bottom="0.75" header="0.3" footer="0.3"/>
  <pageSetup paperSize="9" scale="89" orientation="portrait" r:id="rId1"/>
  <colBreaks count="1" manualBreakCount="1">
    <brk id="11" max="1048575" man="1"/>
  </col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010942-48D5-4238-8CE8-6B2333C3C2CC}">
  <sheetPr codeName="Sheet7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493</v>
      </c>
      <c r="H2" s="12" t="s">
        <v>6</v>
      </c>
      <c r="I2" s="15" t="s">
        <v>185</v>
      </c>
    </row>
    <row r="3" spans="1:11" ht="13.35" customHeight="1" x14ac:dyDescent="0.25">
      <c r="A3" s="3"/>
      <c r="B3" s="5"/>
      <c r="C3" s="4"/>
      <c r="D3" s="4"/>
      <c r="E3" s="4"/>
      <c r="F3" s="4"/>
      <c r="G3" s="4"/>
      <c r="H3" s="4"/>
      <c r="I3" s="4"/>
      <c r="J3" s="4"/>
    </row>
    <row r="4" spans="1:11" ht="13.35" customHeight="1" x14ac:dyDescent="0.25">
      <c r="A4" s="10" t="s">
        <v>2</v>
      </c>
      <c r="B4" s="5" t="s">
        <v>487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494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489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495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496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27.5</v>
      </c>
      <c r="C28" s="18">
        <v>27.5</v>
      </c>
      <c r="D28" s="18">
        <v>27.5</v>
      </c>
      <c r="E28" s="18">
        <v>27.5</v>
      </c>
      <c r="F28" s="18">
        <v>27.5</v>
      </c>
      <c r="G28" s="18">
        <v>27.5</v>
      </c>
      <c r="H28" s="18">
        <v>27.5</v>
      </c>
      <c r="I28" s="18">
        <v>27.5</v>
      </c>
      <c r="J28" s="18">
        <v>27.5</v>
      </c>
      <c r="K28" s="29">
        <v>27.5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15.300000190734863</v>
      </c>
      <c r="C30" s="18">
        <v>15.199999809265137</v>
      </c>
      <c r="D30" s="18">
        <v>15.100000381469727</v>
      </c>
      <c r="E30" s="18">
        <v>15.100000381469727</v>
      </c>
      <c r="F30" s="18">
        <v>15</v>
      </c>
      <c r="G30" s="18">
        <v>11</v>
      </c>
      <c r="H30" s="18">
        <v>10.800000190734863</v>
      </c>
      <c r="I30" s="18">
        <v>10.699999809265137</v>
      </c>
      <c r="J30" s="18">
        <v>10.600000381469727</v>
      </c>
      <c r="K30" s="29">
        <v>10.600000381469727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0.98199999999999998</v>
      </c>
      <c r="E33" s="18">
        <v>0.98199999999999998</v>
      </c>
      <c r="F33" s="18">
        <v>0.98199999999999998</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13.5</v>
      </c>
      <c r="C35" s="18">
        <v>13.399999618530273</v>
      </c>
      <c r="D35" s="18">
        <v>13.300000190734863</v>
      </c>
      <c r="E35" s="18">
        <v>13.300000190734863</v>
      </c>
      <c r="F35" s="18">
        <v>13.199999809265137</v>
      </c>
      <c r="G35" s="18">
        <v>10.399999618530273</v>
      </c>
      <c r="H35" s="18">
        <v>10.199999809265137</v>
      </c>
      <c r="I35" s="18">
        <v>10.100000381469727</v>
      </c>
      <c r="J35" s="18">
        <v>10.100000381469727</v>
      </c>
      <c r="K35" s="29">
        <v>10</v>
      </c>
    </row>
    <row r="36" spans="1:11" ht="13.35" customHeight="1" x14ac:dyDescent="0.25">
      <c r="A36" s="21" t="s">
        <v>23</v>
      </c>
      <c r="B36" s="25">
        <v>0.7</v>
      </c>
      <c r="C36" s="18">
        <v>0.7</v>
      </c>
      <c r="D36" s="18">
        <v>0.7</v>
      </c>
      <c r="E36" s="18">
        <v>0.7</v>
      </c>
      <c r="F36" s="18">
        <v>0.7</v>
      </c>
      <c r="G36" s="18">
        <v>0.5</v>
      </c>
      <c r="H36" s="18">
        <v>0.5</v>
      </c>
      <c r="I36" s="18">
        <v>0.5</v>
      </c>
      <c r="J36" s="18">
        <v>0.5</v>
      </c>
      <c r="K36" s="29">
        <v>0.5</v>
      </c>
    </row>
    <row r="37" spans="1:11" ht="13.35" customHeight="1" x14ac:dyDescent="0.25">
      <c r="A37" s="21" t="s">
        <v>24</v>
      </c>
      <c r="B37" s="25">
        <v>58</v>
      </c>
      <c r="C37" s="18">
        <v>58</v>
      </c>
      <c r="D37" s="18">
        <v>58</v>
      </c>
      <c r="E37" s="18">
        <v>58</v>
      </c>
      <c r="F37" s="18">
        <v>58</v>
      </c>
      <c r="G37" s="18">
        <v>58</v>
      </c>
      <c r="H37" s="18">
        <v>58</v>
      </c>
      <c r="I37" s="18">
        <v>58</v>
      </c>
      <c r="J37" s="18">
        <v>58</v>
      </c>
      <c r="K37" s="29">
        <v>58</v>
      </c>
    </row>
    <row r="38" spans="1:11" ht="13.35" customHeight="1" x14ac:dyDescent="0.25">
      <c r="A38" s="21" t="s">
        <v>25</v>
      </c>
      <c r="B38" s="25">
        <v>13.5</v>
      </c>
      <c r="C38" s="18">
        <v>13.399999618530273</v>
      </c>
      <c r="D38" s="18">
        <v>13.300000190734863</v>
      </c>
      <c r="E38" s="18">
        <v>13.300000190734863</v>
      </c>
      <c r="F38" s="18">
        <v>13.199999809265137</v>
      </c>
      <c r="G38" s="18">
        <v>10.399999618530273</v>
      </c>
      <c r="H38" s="18">
        <v>10.199999809265137</v>
      </c>
      <c r="I38" s="18">
        <v>10.100000381469727</v>
      </c>
      <c r="J38" s="18">
        <v>10.100000381469727</v>
      </c>
      <c r="K38" s="29">
        <v>10</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14.399999618530273</v>
      </c>
      <c r="C40" s="18">
        <v>14.5</v>
      </c>
      <c r="D40" s="18">
        <v>14.5</v>
      </c>
      <c r="E40" s="18">
        <v>14.5</v>
      </c>
      <c r="F40" s="18">
        <v>14.600000381469727</v>
      </c>
      <c r="G40" s="18">
        <v>20.399999618530273</v>
      </c>
      <c r="H40" s="18">
        <v>20.600000381469727</v>
      </c>
      <c r="I40" s="18">
        <v>20.700000762939453</v>
      </c>
      <c r="J40" s="18">
        <v>20.799999237060547</v>
      </c>
      <c r="K40" s="29">
        <v>20.799999237060547</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11.5</v>
      </c>
      <c r="C42" s="18">
        <v>11.5</v>
      </c>
      <c r="D42" s="18">
        <v>11.5</v>
      </c>
      <c r="E42" s="18">
        <v>11.5</v>
      </c>
      <c r="F42" s="18">
        <v>11.5</v>
      </c>
      <c r="G42" s="18">
        <v>11.5</v>
      </c>
      <c r="H42" s="18">
        <v>11.5</v>
      </c>
      <c r="I42" s="18">
        <v>11.5</v>
      </c>
      <c r="J42" s="18">
        <v>11.5</v>
      </c>
      <c r="K42" s="29">
        <v>11.5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YCGBg1nC0ZT3QQJLlnB1hQZvZZmwvabF2SQgyl4htFtNKy+EuitXs8upizUKaXLFJHVPbQaergYlWipT37PLQ==" saltValue="J/HJ0i8scruPYM1OL8xW3Q==" spinCount="100000" sheet="1" objects="1" scenarios="1"/>
  <mergeCells count="5">
    <mergeCell ref="A1:K1"/>
    <mergeCell ref="B11:K12"/>
    <mergeCell ref="A25:A26"/>
    <mergeCell ref="B25:F25"/>
    <mergeCell ref="G25:K25"/>
  </mergeCells>
  <conditionalFormatting sqref="B49:K49">
    <cfRule type="containsText" dxfId="335" priority="1" operator="containsText" text="No">
      <formula>NOT(ISERROR(SEARCH("No",B49)))</formula>
    </cfRule>
    <cfRule type="containsText" dxfId="334" priority="2" operator="containsText" text="Yes">
      <formula>NOT(ISERROR(SEARCH("Yes",B49)))</formula>
    </cfRule>
  </conditionalFormatting>
  <hyperlinks>
    <hyperlink ref="A60" location="Index!A1" display="Back to Index" xr:uid="{2B49ACB6-0F6A-42D2-B714-E763CA9EF835}"/>
  </hyperlinks>
  <pageMargins left="0.7" right="0.7" top="0.75" bottom="0.75" header="0.3" footer="0.3"/>
  <pageSetup paperSize="9" scale="89" orientation="portrait" r:id="rId1"/>
  <colBreaks count="1" manualBreakCount="1">
    <brk id="11" max="1048575" man="1"/>
  </col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4F6325-F551-425E-AB1A-F7EDB4FC7634}">
  <sheetPr codeName="Sheet7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497</v>
      </c>
      <c r="H2" s="12" t="s">
        <v>6</v>
      </c>
      <c r="I2" s="15" t="s">
        <v>380</v>
      </c>
    </row>
    <row r="3" spans="1:11" ht="13.35" customHeight="1" x14ac:dyDescent="0.25">
      <c r="A3" s="3"/>
      <c r="B3" s="5"/>
      <c r="C3" s="4"/>
      <c r="D3" s="4"/>
      <c r="E3" s="4"/>
      <c r="F3" s="4"/>
      <c r="G3" s="4"/>
      <c r="H3" s="4"/>
      <c r="I3" s="4"/>
      <c r="J3" s="4"/>
    </row>
    <row r="4" spans="1:11" ht="13.35" customHeight="1" x14ac:dyDescent="0.25">
      <c r="A4" s="10" t="s">
        <v>2</v>
      </c>
      <c r="B4" s="5" t="s">
        <v>498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499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500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501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55</v>
      </c>
      <c r="C28" s="18">
        <v>55</v>
      </c>
      <c r="D28" s="18">
        <v>55</v>
      </c>
      <c r="E28" s="18">
        <v>55</v>
      </c>
      <c r="F28" s="18">
        <v>55</v>
      </c>
      <c r="G28" s="18">
        <v>58.799999237060547</v>
      </c>
      <c r="H28" s="18">
        <v>58.799999237060547</v>
      </c>
      <c r="I28" s="18">
        <v>58.799999237060547</v>
      </c>
      <c r="J28" s="18">
        <v>58.799999237060547</v>
      </c>
      <c r="K28" s="29">
        <v>58.799999237060547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20.700000762939453</v>
      </c>
      <c r="C30" s="18">
        <v>20.799999237060547</v>
      </c>
      <c r="D30" s="18">
        <v>20.899999618530273</v>
      </c>
      <c r="E30" s="18">
        <v>21</v>
      </c>
      <c r="F30" s="18">
        <v>21</v>
      </c>
      <c r="G30" s="18">
        <v>15.100000381469727</v>
      </c>
      <c r="H30" s="18">
        <v>15</v>
      </c>
      <c r="I30" s="18">
        <v>15</v>
      </c>
      <c r="J30" s="18">
        <v>15</v>
      </c>
      <c r="K30" s="29">
        <v>15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0.99299999999999999</v>
      </c>
      <c r="C33" s="18">
        <v>0.99299999999999999</v>
      </c>
      <c r="D33" s="18">
        <v>0.99299999999999999</v>
      </c>
      <c r="E33" s="18">
        <v>0.99299999999999999</v>
      </c>
      <c r="F33" s="18">
        <v>0.99299999999999999</v>
      </c>
      <c r="G33" s="18">
        <v>1</v>
      </c>
      <c r="H33" s="18">
        <v>1</v>
      </c>
      <c r="I33" s="18">
        <v>1</v>
      </c>
      <c r="J33" s="18">
        <v>1</v>
      </c>
      <c r="K33" s="29">
        <v>1</v>
      </c>
    </row>
    <row r="34" spans="1:11" ht="13.35" customHeight="1" x14ac:dyDescent="0.25">
      <c r="A34" s="21" t="s">
        <v>21</v>
      </c>
      <c r="B34" s="25">
        <v>30.600000381469727</v>
      </c>
      <c r="C34" s="18">
        <v>30.600000381469727</v>
      </c>
      <c r="D34" s="18">
        <v>30.600000381469727</v>
      </c>
      <c r="E34" s="18">
        <v>30.600000381469727</v>
      </c>
      <c r="F34" s="18">
        <v>30.600000381469727</v>
      </c>
      <c r="G34" s="18">
        <v>32.5</v>
      </c>
      <c r="H34" s="18">
        <v>32.5</v>
      </c>
      <c r="I34" s="18">
        <v>32.5</v>
      </c>
      <c r="J34" s="18">
        <v>32.5</v>
      </c>
      <c r="K34" s="29">
        <v>32.5</v>
      </c>
    </row>
    <row r="35" spans="1:11" ht="13.35" customHeight="1" x14ac:dyDescent="0.25">
      <c r="A35" s="21" t="s">
        <v>22</v>
      </c>
      <c r="B35" s="25">
        <v>18.5</v>
      </c>
      <c r="C35" s="18">
        <v>18.600000381469727</v>
      </c>
      <c r="D35" s="18">
        <v>18.700000762939453</v>
      </c>
      <c r="E35" s="18">
        <v>18.799999237060547</v>
      </c>
      <c r="F35" s="18">
        <v>18.799999237060547</v>
      </c>
      <c r="G35" s="18">
        <v>14.399999618530273</v>
      </c>
      <c r="H35" s="18">
        <v>14.199999809265137</v>
      </c>
      <c r="I35" s="18">
        <v>14.199999809265137</v>
      </c>
      <c r="J35" s="18">
        <v>14.300000190734863</v>
      </c>
      <c r="K35" s="29">
        <v>14.300000190734863</v>
      </c>
    </row>
    <row r="36" spans="1:11" ht="13.35" customHeight="1" x14ac:dyDescent="0.25">
      <c r="A36" s="21" t="s">
        <v>23</v>
      </c>
      <c r="B36" s="25">
        <v>0.9</v>
      </c>
      <c r="C36" s="18">
        <v>0.9</v>
      </c>
      <c r="D36" s="18">
        <v>0.9</v>
      </c>
      <c r="E36" s="18">
        <v>0.9</v>
      </c>
      <c r="F36" s="18">
        <v>0.9</v>
      </c>
      <c r="G36" s="18">
        <v>0.7</v>
      </c>
      <c r="H36" s="18">
        <v>0.7</v>
      </c>
      <c r="I36" s="18">
        <v>0.7</v>
      </c>
      <c r="J36" s="18">
        <v>0.7</v>
      </c>
      <c r="K36" s="29">
        <v>0.7</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VS2a14UwzhxsJ7qASX7RunPoRLHMOnZAvIgk9s1NQMuzTrlJXHjA7OwgFQ+aJe5IltYUzrkKV0giytp6Arjb5w==" saltValue="qzs7qiHnJVTjM49Wfb+q1g==" spinCount="100000" sheet="1" objects="1" scenarios="1"/>
  <mergeCells count="5">
    <mergeCell ref="A1:K1"/>
    <mergeCell ref="B11:K12"/>
    <mergeCell ref="A25:A26"/>
    <mergeCell ref="B25:F25"/>
    <mergeCell ref="G25:K25"/>
  </mergeCells>
  <conditionalFormatting sqref="B49:K49">
    <cfRule type="containsText" dxfId="333" priority="1" operator="containsText" text="No">
      <formula>NOT(ISERROR(SEARCH("No",B49)))</formula>
    </cfRule>
    <cfRule type="containsText" dxfId="332" priority="2" operator="containsText" text="Yes">
      <formula>NOT(ISERROR(SEARCH("Yes",B49)))</formula>
    </cfRule>
  </conditionalFormatting>
  <hyperlinks>
    <hyperlink ref="A60" location="Index!A1" display="Back to Index" xr:uid="{AE3D6B4E-F833-4727-AC1C-B47267B06D77}"/>
  </hyperlinks>
  <pageMargins left="0.7" right="0.7" top="0.75" bottom="0.75" header="0.3" footer="0.3"/>
  <pageSetup paperSize="9" scale="89" orientation="portrait" r:id="rId1"/>
  <colBreaks count="1" manualBreakCount="1">
    <brk id="11" max="1048575" man="1"/>
  </col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CCF36A-AC6A-4732-AC16-A9AC4CDD4986}">
  <sheetPr codeName="Sheet7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502</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503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504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505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506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507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v>
      </c>
      <c r="C30" s="18">
        <v>4</v>
      </c>
      <c r="D30" s="18">
        <v>4</v>
      </c>
      <c r="E30" s="18">
        <v>4</v>
      </c>
      <c r="F30" s="18">
        <v>4</v>
      </c>
      <c r="G30" s="18">
        <v>2.2999999523162842</v>
      </c>
      <c r="H30" s="18">
        <v>2.2000000476837158</v>
      </c>
      <c r="I30" s="18">
        <v>2.2000000476837158</v>
      </c>
      <c r="J30" s="18">
        <v>2.2000000476837158</v>
      </c>
      <c r="K30" s="29">
        <v>2.2000000476837158</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0.97399999999999998</v>
      </c>
      <c r="C33" s="18">
        <v>0.97399999999999998</v>
      </c>
      <c r="D33" s="18">
        <v>0.97399999999999998</v>
      </c>
      <c r="E33" s="18">
        <v>0.97399999999999998</v>
      </c>
      <c r="F33" s="18">
        <v>0.97399999999999998</v>
      </c>
      <c r="G33" s="18">
        <v>0.99299999999999999</v>
      </c>
      <c r="H33" s="18">
        <v>0.99299999999999999</v>
      </c>
      <c r="I33" s="18">
        <v>0.99299999999999999</v>
      </c>
      <c r="J33" s="18">
        <v>0.99299999999999999</v>
      </c>
      <c r="K33" s="29">
        <v>0.99299999999999999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3.2999999523162842</v>
      </c>
      <c r="C35" s="18">
        <v>3.2999999523162842</v>
      </c>
      <c r="D35" s="18">
        <v>3.2999999523162842</v>
      </c>
      <c r="E35" s="18">
        <v>3.2999999523162842</v>
      </c>
      <c r="F35" s="18">
        <v>3.2999999523162842</v>
      </c>
      <c r="G35" s="18">
        <v>2.0999999046325684</v>
      </c>
      <c r="H35" s="18">
        <v>2.0999999046325684</v>
      </c>
      <c r="I35" s="18">
        <v>2.0999999046325684</v>
      </c>
      <c r="J35" s="18">
        <v>2.0999999046325684</v>
      </c>
      <c r="K35" s="29">
        <v>2.0999999046325684</v>
      </c>
    </row>
    <row r="36" spans="1:11" ht="13.35" customHeight="1" x14ac:dyDescent="0.25">
      <c r="A36" s="21" t="s">
        <v>23</v>
      </c>
      <c r="B36" s="25">
        <v>0.2</v>
      </c>
      <c r="C36" s="18">
        <v>0.2</v>
      </c>
      <c r="D36" s="18">
        <v>0.2</v>
      </c>
      <c r="E36" s="18">
        <v>0.2</v>
      </c>
      <c r="F36" s="18">
        <v>0.2</v>
      </c>
      <c r="G36" s="18">
        <v>0.1</v>
      </c>
      <c r="H36" s="18">
        <v>0.1</v>
      </c>
      <c r="I36" s="18">
        <v>0.1</v>
      </c>
      <c r="J36" s="18">
        <v>0.1</v>
      </c>
      <c r="K36" s="29">
        <v>0.1</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v>3.2999999523162842</v>
      </c>
      <c r="C38" s="18">
        <v>3.2999999523162842</v>
      </c>
      <c r="D38" s="18">
        <v>3.2999999523162842</v>
      </c>
      <c r="E38" s="18">
        <v>3.2999999523162842</v>
      </c>
      <c r="F38" s="18">
        <v>3.2999999523162842</v>
      </c>
      <c r="G38" s="18">
        <v>2.0999999046325684</v>
      </c>
      <c r="H38" s="18">
        <v>2.0999999046325684</v>
      </c>
      <c r="I38" s="18">
        <v>2.0999999046325684</v>
      </c>
      <c r="J38" s="18">
        <v>2.0999999046325684</v>
      </c>
      <c r="K38" s="29">
        <v>2.0999999046325684</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v>
      </c>
      <c r="C42" s="18">
        <v>1</v>
      </c>
      <c r="D42" s="18">
        <v>1</v>
      </c>
      <c r="E42" s="18">
        <v>1</v>
      </c>
      <c r="F42" s="18">
        <v>1</v>
      </c>
      <c r="G42" s="18">
        <v>1</v>
      </c>
      <c r="H42" s="18">
        <v>1</v>
      </c>
      <c r="I42" s="18">
        <v>1</v>
      </c>
      <c r="J42" s="18">
        <v>1</v>
      </c>
      <c r="K42" s="29">
        <v>1</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7VMJnCpQQlj9BQk+wpkSSUE8t7YVRby36j1RyznrRwe+YgOemxge0XE6OXxi6sERQJZIn9cFFabG7kN47IUhWA==" saltValue="gi0/06iGYyajOivZoyfYng==" spinCount="100000" sheet="1" objects="1" scenarios="1"/>
  <mergeCells count="5">
    <mergeCell ref="A1:K1"/>
    <mergeCell ref="B11:K12"/>
    <mergeCell ref="A25:A26"/>
    <mergeCell ref="B25:F25"/>
    <mergeCell ref="G25:K25"/>
  </mergeCells>
  <conditionalFormatting sqref="B49:K49">
    <cfRule type="containsText" dxfId="331" priority="1" operator="containsText" text="No">
      <formula>NOT(ISERROR(SEARCH("No",B49)))</formula>
    </cfRule>
    <cfRule type="containsText" dxfId="330" priority="2" operator="containsText" text="Yes">
      <formula>NOT(ISERROR(SEARCH("Yes",B49)))</formula>
    </cfRule>
  </conditionalFormatting>
  <hyperlinks>
    <hyperlink ref="A60" location="Index!A1" display="Back to Index" xr:uid="{2C2131F3-9B67-4809-AD98-9CF2A3F0ADB9}"/>
  </hyperlinks>
  <pageMargins left="0.7" right="0.7" top="0.75" bottom="0.75" header="0.3" footer="0.3"/>
  <pageSetup paperSize="9" scale="89" orientation="portrait" r:id="rId1"/>
  <colBreaks count="1" manualBreakCount="1">
    <brk id="11" max="1048575" man="1"/>
  </colBreaks>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0CF3EA-A4E4-4F02-BF8D-DB6D0DE485FC}">
  <sheetPr codeName="Sheet7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508</v>
      </c>
      <c r="H2" s="12" t="s">
        <v>6</v>
      </c>
      <c r="I2" s="15" t="s">
        <v>211</v>
      </c>
    </row>
    <row r="3" spans="1:11" ht="13.35" customHeight="1" x14ac:dyDescent="0.25">
      <c r="A3" s="3"/>
      <c r="B3" s="5"/>
      <c r="C3" s="4"/>
      <c r="D3" s="4"/>
      <c r="E3" s="4"/>
      <c r="F3" s="4"/>
      <c r="G3" s="4"/>
      <c r="H3" s="4"/>
      <c r="I3" s="4"/>
      <c r="J3" s="4"/>
    </row>
    <row r="4" spans="1:11" ht="13.35" customHeight="1" x14ac:dyDescent="0.25">
      <c r="A4" s="10" t="s">
        <v>2</v>
      </c>
      <c r="B4" s="5" t="s">
        <v>509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510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511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512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3.7000000476837158</v>
      </c>
      <c r="C30" s="18">
        <v>3.7000000476837158</v>
      </c>
      <c r="D30" s="18">
        <v>3.7000000476837158</v>
      </c>
      <c r="E30" s="18">
        <v>3.7000000476837158</v>
      </c>
      <c r="F30" s="18">
        <v>3.7999999523162842</v>
      </c>
      <c r="G30" s="18">
        <v>3.5999999046325684</v>
      </c>
      <c r="H30" s="18">
        <v>3.5999999046325684</v>
      </c>
      <c r="I30" s="18">
        <v>3.5999999046325684</v>
      </c>
      <c r="J30" s="18">
        <v>3.5999999046325684</v>
      </c>
      <c r="K30" s="29">
        <v>3.5999999046325684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0.997</v>
      </c>
      <c r="G33" s="18">
        <v>1</v>
      </c>
      <c r="H33" s="18">
        <v>1</v>
      </c>
      <c r="I33" s="18">
        <v>1</v>
      </c>
      <c r="J33" s="18">
        <v>1</v>
      </c>
      <c r="K33" s="29">
        <v>1</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3.2999999523162842</v>
      </c>
      <c r="C35" s="18">
        <v>3.2999999523162842</v>
      </c>
      <c r="D35" s="18">
        <v>3.2999999523162842</v>
      </c>
      <c r="E35" s="18">
        <v>3.2999999523162842</v>
      </c>
      <c r="F35" s="18">
        <v>3.4000000953674316</v>
      </c>
      <c r="G35" s="18">
        <v>3.4000000953674316</v>
      </c>
      <c r="H35" s="18">
        <v>3.4000000953674316</v>
      </c>
      <c r="I35" s="18">
        <v>3.4000000953674316</v>
      </c>
      <c r="J35" s="18">
        <v>3.4000000953674316</v>
      </c>
      <c r="K35" s="29">
        <v>3.4000000953674316</v>
      </c>
    </row>
    <row r="36" spans="1:11" ht="13.35" customHeight="1" x14ac:dyDescent="0.25">
      <c r="A36" s="21" t="s">
        <v>23</v>
      </c>
      <c r="B36" s="25">
        <v>0.2</v>
      </c>
      <c r="C36" s="18">
        <v>0.2</v>
      </c>
      <c r="D36" s="18">
        <v>0.2</v>
      </c>
      <c r="E36" s="18">
        <v>0.2</v>
      </c>
      <c r="F36" s="18">
        <v>0.2</v>
      </c>
      <c r="G36" s="18">
        <v>0.2</v>
      </c>
      <c r="H36" s="18">
        <v>0.2</v>
      </c>
      <c r="I36" s="18">
        <v>0.2</v>
      </c>
      <c r="J36" s="18">
        <v>0.2</v>
      </c>
      <c r="K36" s="29">
        <v>0.2</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v>3.2999999523162842</v>
      </c>
      <c r="C38" s="18">
        <v>3.2999999523162842</v>
      </c>
      <c r="D38" s="18">
        <v>3.2999999523162842</v>
      </c>
      <c r="E38" s="18">
        <v>3.2999999523162842</v>
      </c>
      <c r="F38" s="18">
        <v>3.4000000953674316</v>
      </c>
      <c r="G38" s="18">
        <v>3.4000000953674316</v>
      </c>
      <c r="H38" s="18">
        <v>3.4000000953674316</v>
      </c>
      <c r="I38" s="18">
        <v>3.4000000953674316</v>
      </c>
      <c r="J38" s="18">
        <v>3.4000000953674316</v>
      </c>
      <c r="K38" s="29">
        <v>3.4000000953674316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2.2999999523162842</v>
      </c>
      <c r="C42" s="18">
        <v>2.2999999523162842</v>
      </c>
      <c r="D42" s="18">
        <v>2.2999999523162842</v>
      </c>
      <c r="E42" s="18">
        <v>2.2999999523162842</v>
      </c>
      <c r="F42" s="18">
        <v>2.2999999523162842</v>
      </c>
      <c r="G42" s="18">
        <v>2.2999999523162842</v>
      </c>
      <c r="H42" s="18">
        <v>2.2999999523162842</v>
      </c>
      <c r="I42" s="18">
        <v>2.2999999523162842</v>
      </c>
      <c r="J42" s="18">
        <v>2.2999999523162842</v>
      </c>
      <c r="K42" s="29">
        <v>2.2999999523162842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Y/1NX9/Q7D46jfM3hM6VG2Wng7nGNFut41VNYXpyRd1ojjVcA6s35vNSW6joAmiozhdsVNnFCUxh0/gR0GaDA==" saltValue="fPJ2ghmbBUyIwAFrayZ/fw==" spinCount="100000" sheet="1" objects="1" scenarios="1"/>
  <mergeCells count="5">
    <mergeCell ref="A1:K1"/>
    <mergeCell ref="B11:K12"/>
    <mergeCell ref="A25:A26"/>
    <mergeCell ref="B25:F25"/>
    <mergeCell ref="G25:K25"/>
  </mergeCells>
  <conditionalFormatting sqref="B49:K49">
    <cfRule type="containsText" dxfId="329" priority="1" operator="containsText" text="No">
      <formula>NOT(ISERROR(SEARCH("No",B49)))</formula>
    </cfRule>
    <cfRule type="containsText" dxfId="328" priority="2" operator="containsText" text="Yes">
      <formula>NOT(ISERROR(SEARCH("Yes",B49)))</formula>
    </cfRule>
  </conditionalFormatting>
  <hyperlinks>
    <hyperlink ref="A60" location="Index!A1" display="Back to Index" xr:uid="{361B9F63-47B8-42FC-9828-93DE8421F334}"/>
  </hyperlinks>
  <pageMargins left="0.7" right="0.7" top="0.75" bottom="0.75" header="0.3" footer="0.3"/>
  <pageSetup paperSize="9" scale="89" orientation="portrait" r:id="rId1"/>
  <colBreaks count="1" manualBreakCount="1">
    <brk id="11" max="1048575" man="1"/>
  </colBreaks>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E66E1-55D0-4AA4-93B7-1869F84C3439}">
  <sheetPr codeName="Sheet7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513</v>
      </c>
      <c r="H2" s="12" t="s">
        <v>6</v>
      </c>
      <c r="I2" s="15" t="s">
        <v>518</v>
      </c>
    </row>
    <row r="3" spans="1:11" ht="13.35" customHeight="1" x14ac:dyDescent="0.25">
      <c r="A3" s="3"/>
      <c r="B3" s="5"/>
      <c r="C3" s="4"/>
      <c r="D3" s="4"/>
      <c r="E3" s="4"/>
      <c r="F3" s="4"/>
      <c r="G3" s="4"/>
      <c r="H3" s="4"/>
      <c r="I3" s="4"/>
      <c r="J3" s="4"/>
    </row>
    <row r="4" spans="1:11" ht="13.35" customHeight="1" x14ac:dyDescent="0.25">
      <c r="A4" s="10" t="s">
        <v>2</v>
      </c>
      <c r="B4" s="5" t="s">
        <v>514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234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515</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516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517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37.799999237060547</v>
      </c>
      <c r="C28" s="18">
        <v>37.799999237060547</v>
      </c>
      <c r="D28" s="18">
        <v>37.799999237060547</v>
      </c>
      <c r="E28" s="18">
        <v>37.799999237060547</v>
      </c>
      <c r="F28" s="18">
        <v>37.799999237060547</v>
      </c>
      <c r="G28" s="18">
        <v>37.799999237060547</v>
      </c>
      <c r="H28" s="18">
        <v>37.799999237060547</v>
      </c>
      <c r="I28" s="18">
        <v>37.799999237060547</v>
      </c>
      <c r="J28" s="18">
        <v>37.799999237060547</v>
      </c>
      <c r="K28" s="29">
        <v>37.799999237060547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10.5</v>
      </c>
      <c r="C30" s="18">
        <v>15.600000381469727</v>
      </c>
      <c r="D30" s="18">
        <v>15.600000381469727</v>
      </c>
      <c r="E30" s="18">
        <v>15.600000381469727</v>
      </c>
      <c r="F30" s="18">
        <v>17.100000381469727</v>
      </c>
      <c r="G30" s="18">
        <v>8.6999998092651367</v>
      </c>
      <c r="H30" s="18">
        <v>13</v>
      </c>
      <c r="I30" s="18">
        <v>13.600000381469727</v>
      </c>
      <c r="J30" s="18">
        <v>13.600000381469727</v>
      </c>
      <c r="K30" s="29">
        <v>13.600000381469727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0.96699999999999997</v>
      </c>
      <c r="C33" s="18">
        <v>0.96699999999999997</v>
      </c>
      <c r="D33" s="18">
        <v>0.96699999999999997</v>
      </c>
      <c r="E33" s="18">
        <v>0.96699999999999997</v>
      </c>
      <c r="F33" s="18">
        <v>0.96699999999999997</v>
      </c>
      <c r="G33" s="18">
        <v>0.94399999999999995</v>
      </c>
      <c r="H33" s="18">
        <v>0.94399999999999995</v>
      </c>
      <c r="I33" s="18">
        <v>0.94399999999999995</v>
      </c>
      <c r="J33" s="18">
        <v>0.94399999999999995</v>
      </c>
      <c r="K33" s="29">
        <v>0.94399999999999995</v>
      </c>
    </row>
    <row r="34" spans="1:11" ht="13.35" customHeight="1" x14ac:dyDescent="0.25">
      <c r="A34" s="21" t="s">
        <v>21</v>
      </c>
      <c r="B34" s="25">
        <v>20.700000762939453</v>
      </c>
      <c r="C34" s="18">
        <v>20.700000762939453</v>
      </c>
      <c r="D34" s="18">
        <v>20.700000762939453</v>
      </c>
      <c r="E34" s="18">
        <v>20.700000762939453</v>
      </c>
      <c r="F34" s="18">
        <v>20.700000762939453</v>
      </c>
      <c r="G34" s="18">
        <v>22.5</v>
      </c>
      <c r="H34" s="18">
        <v>22.5</v>
      </c>
      <c r="I34" s="18">
        <v>22.5</v>
      </c>
      <c r="J34" s="18">
        <v>22.5</v>
      </c>
      <c r="K34" s="29">
        <v>22.5</v>
      </c>
    </row>
    <row r="35" spans="1:11" ht="13.35" customHeight="1" x14ac:dyDescent="0.25">
      <c r="A35" s="21" t="s">
        <v>22</v>
      </c>
      <c r="B35" s="25">
        <v>10.300000190734863</v>
      </c>
      <c r="C35" s="18">
        <v>15.300000190734863</v>
      </c>
      <c r="D35" s="18">
        <v>15.399999618530273</v>
      </c>
      <c r="E35" s="18">
        <v>15.399999618530273</v>
      </c>
      <c r="F35" s="18">
        <v>16.899999618530273</v>
      </c>
      <c r="G35" s="18">
        <v>8.5</v>
      </c>
      <c r="H35" s="18">
        <v>12.800000190734863</v>
      </c>
      <c r="I35" s="18">
        <v>13.399999618530273</v>
      </c>
      <c r="J35" s="18">
        <v>13.399999618530273</v>
      </c>
      <c r="K35" s="29">
        <v>13.399999618530273</v>
      </c>
    </row>
    <row r="36" spans="1:11" ht="13.35" customHeight="1" x14ac:dyDescent="0.25">
      <c r="A36" s="21" t="s">
        <v>23</v>
      </c>
      <c r="B36" s="25">
        <v>0.5</v>
      </c>
      <c r="C36" s="18">
        <v>0.8</v>
      </c>
      <c r="D36" s="18">
        <v>0.8</v>
      </c>
      <c r="E36" s="18">
        <v>0.8</v>
      </c>
      <c r="F36" s="18">
        <v>0.8</v>
      </c>
      <c r="G36" s="18">
        <v>0.4</v>
      </c>
      <c r="H36" s="18">
        <v>0.6</v>
      </c>
      <c r="I36" s="18">
        <v>0.7</v>
      </c>
      <c r="J36" s="18">
        <v>0.7</v>
      </c>
      <c r="K36" s="29">
        <v>0.7</v>
      </c>
    </row>
    <row r="37" spans="1:11" ht="13.35" customHeight="1" x14ac:dyDescent="0.25">
      <c r="A37" s="21" t="s">
        <v>24</v>
      </c>
      <c r="B37" s="25">
        <v>27</v>
      </c>
      <c r="C37" s="18">
        <v>27</v>
      </c>
      <c r="D37" s="18">
        <v>27</v>
      </c>
      <c r="E37" s="18">
        <v>27</v>
      </c>
      <c r="F37" s="18">
        <v>27</v>
      </c>
      <c r="G37" s="18">
        <v>27</v>
      </c>
      <c r="H37" s="18">
        <v>27</v>
      </c>
      <c r="I37" s="18">
        <v>27</v>
      </c>
      <c r="J37" s="18">
        <v>27</v>
      </c>
      <c r="K37" s="29">
        <v>27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22.5</v>
      </c>
      <c r="C39" s="18">
        <v>22.5</v>
      </c>
      <c r="D39" s="18">
        <v>22.5</v>
      </c>
      <c r="E39" s="18">
        <v>22.5</v>
      </c>
      <c r="F39" s="18">
        <v>22.5</v>
      </c>
      <c r="G39" s="18">
        <v>25.200000762939453</v>
      </c>
      <c r="H39" s="18">
        <v>25.200000762939453</v>
      </c>
      <c r="I39" s="18">
        <v>25.200000762939453</v>
      </c>
      <c r="J39" s="18">
        <v>25.200000762939453</v>
      </c>
      <c r="K39" s="29">
        <v>25.200000762939453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2.9000000953674316</v>
      </c>
      <c r="C42" s="18">
        <v>2.9000000953674316</v>
      </c>
      <c r="D42" s="18">
        <v>2.9000000953674316</v>
      </c>
      <c r="E42" s="18">
        <v>2.9000000953674316</v>
      </c>
      <c r="F42" s="18">
        <v>2.9000000953674316</v>
      </c>
      <c r="G42" s="18">
        <v>2.9000000953674316</v>
      </c>
      <c r="H42" s="18">
        <v>2.9000000953674316</v>
      </c>
      <c r="I42" s="18">
        <v>2.9000000953674316</v>
      </c>
      <c r="J42" s="18">
        <v>2.9000000953674316</v>
      </c>
      <c r="K42" s="29">
        <v>2.9000000953674316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widbGtF1E6aBDMUKSwZZKcXN3g4xTO+Q2IM8sH9lQwSx+Ql+ZpfLRTDPxwOBG6CDr99t7ly0LuClvbzLCMu4Iw==" saltValue="rr0s+8i6ycDAIGLYhC7wzg==" spinCount="100000" sheet="1" objects="1" scenarios="1"/>
  <mergeCells count="5">
    <mergeCell ref="A1:K1"/>
    <mergeCell ref="B11:K12"/>
    <mergeCell ref="A25:A26"/>
    <mergeCell ref="B25:F25"/>
    <mergeCell ref="G25:K25"/>
  </mergeCells>
  <conditionalFormatting sqref="B49:K49">
    <cfRule type="containsText" dxfId="327" priority="1" operator="containsText" text="No">
      <formula>NOT(ISERROR(SEARCH("No",B49)))</formula>
    </cfRule>
    <cfRule type="containsText" dxfId="326" priority="2" operator="containsText" text="Yes">
      <formula>NOT(ISERROR(SEARCH("Yes",B49)))</formula>
    </cfRule>
  </conditionalFormatting>
  <hyperlinks>
    <hyperlink ref="A60" location="Index!A1" display="Back to Index" xr:uid="{A7CCD34E-8854-4D89-BD62-1E64306E6573}"/>
  </hyperlinks>
  <pageMargins left="0.7" right="0.7" top="0.75" bottom="0.75" header="0.3" footer="0.3"/>
  <pageSetup paperSize="9" scale="89" orientation="portrait" r:id="rId1"/>
  <colBreaks count="1" manualBreakCount="1">
    <brk id="11" max="1048575" man="1"/>
  </colBreaks>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80C9B3-155A-4DF0-B04B-62FF7AD0885B}">
  <sheetPr codeName="Sheet8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519</v>
      </c>
      <c r="H2" s="12" t="s">
        <v>6</v>
      </c>
      <c r="I2" s="15" t="s">
        <v>518</v>
      </c>
    </row>
    <row r="3" spans="1:11" ht="13.35" customHeight="1" x14ac:dyDescent="0.25">
      <c r="A3" s="3"/>
      <c r="B3" s="5"/>
      <c r="C3" s="4"/>
      <c r="D3" s="4"/>
      <c r="E3" s="4"/>
      <c r="F3" s="4"/>
      <c r="G3" s="4"/>
      <c r="H3" s="4"/>
      <c r="I3" s="4"/>
      <c r="J3" s="4"/>
    </row>
    <row r="4" spans="1:11" ht="13.35" customHeight="1" x14ac:dyDescent="0.25">
      <c r="A4" s="10" t="s">
        <v>2</v>
      </c>
      <c r="B4" s="5" t="s">
        <v>520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521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516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522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47</v>
      </c>
      <c r="I27" s="17" t="s">
        <v>47</v>
      </c>
      <c r="J27" s="17" t="s">
        <v>47</v>
      </c>
      <c r="K27" s="28" t="s">
        <v>51</v>
      </c>
    </row>
    <row r="28" spans="1:11" ht="13.35" customHeight="1" x14ac:dyDescent="0.25">
      <c r="A28" s="21" t="s">
        <v>15</v>
      </c>
      <c r="B28" s="25">
        <v>26.299999237060547</v>
      </c>
      <c r="C28" s="18">
        <v>26.299999237060547</v>
      </c>
      <c r="D28" s="18">
        <v>26.299999237060547</v>
      </c>
      <c r="E28" s="18">
        <v>26.299999237060547</v>
      </c>
      <c r="F28" s="18">
        <v>26.299999237060547</v>
      </c>
      <c r="G28" s="18">
        <v>26.299999237060547</v>
      </c>
      <c r="H28" s="18">
        <v>26.299999237060547</v>
      </c>
      <c r="I28" s="18">
        <v>26.299999237060547</v>
      </c>
      <c r="J28" s="18">
        <v>26.299999237060547</v>
      </c>
      <c r="K28" s="29">
        <v>26.299999237060547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4.5</v>
      </c>
      <c r="C30" s="18">
        <v>4.5</v>
      </c>
      <c r="D30" s="18">
        <v>4.5</v>
      </c>
      <c r="E30" s="18">
        <v>4.5</v>
      </c>
      <c r="F30" s="18">
        <v>4.5</v>
      </c>
      <c r="G30" s="18">
        <v>4.0999999046325684</v>
      </c>
      <c r="H30" s="18">
        <v>4</v>
      </c>
      <c r="I30" s="18">
        <v>4</v>
      </c>
      <c r="J30" s="18">
        <v>4</v>
      </c>
      <c r="K30" s="29">
        <v>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0.94799999999999995</v>
      </c>
      <c r="C33" s="18">
        <v>0.94799999999999995</v>
      </c>
      <c r="D33" s="18">
        <v>0.94799999999999995</v>
      </c>
      <c r="E33" s="18">
        <v>0.94799999999999995</v>
      </c>
      <c r="F33" s="18">
        <v>0.94799999999999995</v>
      </c>
      <c r="G33" s="18">
        <v>0.93899999999999995</v>
      </c>
      <c r="H33" s="18">
        <v>0.95</v>
      </c>
      <c r="I33" s="18">
        <v>0.95</v>
      </c>
      <c r="J33" s="18">
        <v>0.95</v>
      </c>
      <c r="K33" s="29">
        <v>0.93899999999999995</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4.4000000953674316</v>
      </c>
      <c r="C35" s="18">
        <v>4.4000000953674316</v>
      </c>
      <c r="D35" s="18">
        <v>4.4000000953674316</v>
      </c>
      <c r="E35" s="18">
        <v>4.4000000953674316</v>
      </c>
      <c r="F35" s="18">
        <v>4.4000000953674316</v>
      </c>
      <c r="G35" s="18">
        <v>4</v>
      </c>
      <c r="H35" s="18">
        <v>3.9000000953674316</v>
      </c>
      <c r="I35" s="18">
        <v>3.9000000953674316</v>
      </c>
      <c r="J35" s="18">
        <v>3.9000000953674316</v>
      </c>
      <c r="K35" s="29">
        <v>3.9000000953674316</v>
      </c>
    </row>
    <row r="36" spans="1:11" ht="13.35" customHeight="1" x14ac:dyDescent="0.25">
      <c r="A36" s="21" t="s">
        <v>23</v>
      </c>
      <c r="B36" s="25">
        <v>0.2</v>
      </c>
      <c r="C36" s="18">
        <v>0.2</v>
      </c>
      <c r="D36" s="18">
        <v>0.2</v>
      </c>
      <c r="E36" s="18">
        <v>0.2</v>
      </c>
      <c r="F36" s="18">
        <v>0.2</v>
      </c>
      <c r="G36" s="18">
        <v>0.2</v>
      </c>
      <c r="H36" s="18">
        <v>0.2</v>
      </c>
      <c r="I36" s="18">
        <v>0.2</v>
      </c>
      <c r="J36" s="18">
        <v>0.2</v>
      </c>
      <c r="K36" s="29">
        <v>0.2</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v>4.4000000953674316</v>
      </c>
      <c r="C38" s="18">
        <v>4.4000000953674316</v>
      </c>
      <c r="D38" s="18">
        <v>4.4000000953674316</v>
      </c>
      <c r="E38" s="18">
        <v>4.4000000953674316</v>
      </c>
      <c r="F38" s="18">
        <v>4.4000000953674316</v>
      </c>
      <c r="G38" s="18">
        <v>4</v>
      </c>
      <c r="H38" s="18">
        <v>3.9000000953674316</v>
      </c>
      <c r="I38" s="18">
        <v>3.9000000953674316</v>
      </c>
      <c r="J38" s="18">
        <v>3.9000000953674316</v>
      </c>
      <c r="K38" s="29">
        <v>3.9000000953674316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4.4000000953674316</v>
      </c>
      <c r="C41" s="18">
        <v>4.4000000953674316</v>
      </c>
      <c r="D41" s="18">
        <v>4.4000000953674316</v>
      </c>
      <c r="E41" s="18">
        <v>4.4000000953674316</v>
      </c>
      <c r="F41" s="18">
        <v>4.4000000953674316</v>
      </c>
      <c r="G41" s="18">
        <v>4</v>
      </c>
      <c r="H41" s="18">
        <v>3.9000000953674316</v>
      </c>
      <c r="I41" s="18">
        <v>3.9000000953674316</v>
      </c>
      <c r="J41" s="18">
        <v>3.9000000953674316</v>
      </c>
      <c r="K41" s="29">
        <v>3.9000000953674316</v>
      </c>
    </row>
    <row r="42" spans="1:11" ht="13.35" customHeight="1" x14ac:dyDescent="0.25">
      <c r="A42" s="21" t="s">
        <v>29</v>
      </c>
      <c r="B42" s="25">
        <v>3.5</v>
      </c>
      <c r="C42" s="18">
        <v>3.5</v>
      </c>
      <c r="D42" s="18">
        <v>3.5</v>
      </c>
      <c r="E42" s="18">
        <v>3.5</v>
      </c>
      <c r="F42" s="18">
        <v>3.5</v>
      </c>
      <c r="G42" s="18">
        <v>3.5</v>
      </c>
      <c r="H42" s="18">
        <v>3.5</v>
      </c>
      <c r="I42" s="18">
        <v>3.5</v>
      </c>
      <c r="J42" s="18">
        <v>3.5</v>
      </c>
      <c r="K42" s="29">
        <v>3.5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UA7mTxBMzaMh9WA4ex9VUULigKk4m9aVvQIlIx0Tugm1gDeDkBvgu7jx7/SCIddcWvRhlytwUoSwET2czzCtw==" saltValue="d8otiYTZfgtUzATdeHKQHQ==" spinCount="100000" sheet="1" objects="1" scenarios="1"/>
  <mergeCells count="5">
    <mergeCell ref="A1:K1"/>
    <mergeCell ref="B11:K12"/>
    <mergeCell ref="A25:A26"/>
    <mergeCell ref="B25:F25"/>
    <mergeCell ref="G25:K25"/>
  </mergeCells>
  <conditionalFormatting sqref="B49:K49">
    <cfRule type="containsText" dxfId="325" priority="1" operator="containsText" text="No">
      <formula>NOT(ISERROR(SEARCH("No",B49)))</formula>
    </cfRule>
    <cfRule type="containsText" dxfId="324" priority="2" operator="containsText" text="Yes">
      <formula>NOT(ISERROR(SEARCH("Yes",B49)))</formula>
    </cfRule>
  </conditionalFormatting>
  <hyperlinks>
    <hyperlink ref="A60" location="Index!A1" display="Back to Index" xr:uid="{51449974-8FC4-4087-983E-D393272934F2}"/>
  </hyperlinks>
  <pageMargins left="0.7" right="0.7" top="0.75" bottom="0.75" header="0.3" footer="0.3"/>
  <pageSetup paperSize="9" scale="89" orientation="portrait" r:id="rId1"/>
  <colBreaks count="1" manualBreakCount="1">
    <brk id="11" max="1048575" man="1"/>
  </col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EEBFC2-C496-4720-9AFC-DC690D16FAC3}">
  <sheetPr codeName="Sheet8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523</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524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526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527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528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11.899999618530273</v>
      </c>
      <c r="C28" s="18">
        <v>11.899999618530273</v>
      </c>
      <c r="D28" s="18">
        <v>11.899999618530273</v>
      </c>
      <c r="E28" s="18">
        <v>11.899999618530273</v>
      </c>
      <c r="F28" s="18">
        <v>11.899999618530273</v>
      </c>
      <c r="G28" s="18">
        <v>11.899999618530273</v>
      </c>
      <c r="H28" s="18">
        <v>11.899999618530273</v>
      </c>
      <c r="I28" s="18">
        <v>11.899999618530273</v>
      </c>
      <c r="J28" s="18">
        <v>11.899999618530273</v>
      </c>
      <c r="K28" s="29">
        <v>11.899999618530273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6.5</v>
      </c>
      <c r="C30" s="18">
        <v>6.5</v>
      </c>
      <c r="D30" s="18">
        <v>6.5999999046325684</v>
      </c>
      <c r="E30" s="18">
        <v>6.5999999046325684</v>
      </c>
      <c r="F30" s="18">
        <v>6.5999999046325684</v>
      </c>
      <c r="G30" s="18">
        <v>4.1999998092651367</v>
      </c>
      <c r="H30" s="18">
        <v>4.1999998092651367</v>
      </c>
      <c r="I30" s="18">
        <v>4.1999998092651367</v>
      </c>
      <c r="J30" s="18">
        <v>4.1999998092651367</v>
      </c>
      <c r="K30" s="29">
        <v>4.1999998092651367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0.94199999999999995</v>
      </c>
      <c r="C33" s="18">
        <v>0.94199999999999995</v>
      </c>
      <c r="D33" s="18">
        <v>0.94199999999999995</v>
      </c>
      <c r="E33" s="18">
        <v>0.94199999999999995</v>
      </c>
      <c r="F33" s="18">
        <v>0.94199999999999995</v>
      </c>
      <c r="G33" s="18">
        <v>0.96799999999999997</v>
      </c>
      <c r="H33" s="18">
        <v>0.96799999999999997</v>
      </c>
      <c r="I33" s="18">
        <v>0.96799999999999997</v>
      </c>
      <c r="J33" s="18">
        <v>0.96799999999999997</v>
      </c>
      <c r="K33" s="29">
        <v>0.96799999999999997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5.4000000953674316</v>
      </c>
      <c r="C35" s="18">
        <v>5.4000000953674316</v>
      </c>
      <c r="D35" s="18">
        <v>5.5</v>
      </c>
      <c r="E35" s="18">
        <v>5.5</v>
      </c>
      <c r="F35" s="18">
        <v>5.5</v>
      </c>
      <c r="G35" s="18">
        <v>4</v>
      </c>
      <c r="H35" s="18">
        <v>4</v>
      </c>
      <c r="I35" s="18">
        <v>4</v>
      </c>
      <c r="J35" s="18">
        <v>4</v>
      </c>
      <c r="K35" s="29">
        <v>4</v>
      </c>
    </row>
    <row r="36" spans="1:11" ht="13.35" customHeight="1" x14ac:dyDescent="0.25">
      <c r="A36" s="21" t="s">
        <v>23</v>
      </c>
      <c r="B36" s="25">
        <v>0.3</v>
      </c>
      <c r="C36" s="18">
        <v>0.3</v>
      </c>
      <c r="D36" s="18">
        <v>0.3</v>
      </c>
      <c r="E36" s="18">
        <v>0.3</v>
      </c>
      <c r="F36" s="18">
        <v>0.3</v>
      </c>
      <c r="G36" s="18">
        <v>0.2</v>
      </c>
      <c r="H36" s="18">
        <v>0.2</v>
      </c>
      <c r="I36" s="18">
        <v>0.2</v>
      </c>
      <c r="J36" s="18">
        <v>0.2</v>
      </c>
      <c r="K36" s="29">
        <v>0.2</v>
      </c>
    </row>
    <row r="37" spans="1:11" ht="13.35" customHeight="1" x14ac:dyDescent="0.25">
      <c r="A37" s="21" t="s">
        <v>24</v>
      </c>
      <c r="B37" s="25">
        <v>3</v>
      </c>
      <c r="C37" s="18">
        <v>3</v>
      </c>
      <c r="D37" s="18">
        <v>3</v>
      </c>
      <c r="E37" s="18">
        <v>3</v>
      </c>
      <c r="F37" s="18">
        <v>3</v>
      </c>
      <c r="G37" s="18">
        <v>3</v>
      </c>
      <c r="H37" s="18">
        <v>3</v>
      </c>
      <c r="I37" s="18">
        <v>3</v>
      </c>
      <c r="J37" s="18">
        <v>3</v>
      </c>
      <c r="K37" s="29">
        <v>3</v>
      </c>
    </row>
    <row r="38" spans="1:11" ht="13.35" customHeight="1" x14ac:dyDescent="0.25">
      <c r="A38" s="21" t="s">
        <v>25</v>
      </c>
      <c r="B38" s="25">
        <v>5.4000000953674316</v>
      </c>
      <c r="C38" s="18">
        <v>5.4000000953674316</v>
      </c>
      <c r="D38" s="18">
        <v>5.5</v>
      </c>
      <c r="E38" s="18">
        <v>5.5</v>
      </c>
      <c r="F38" s="18">
        <v>5.5</v>
      </c>
      <c r="G38" s="18">
        <v>4</v>
      </c>
      <c r="H38" s="18">
        <v>4</v>
      </c>
      <c r="I38" s="18">
        <v>4</v>
      </c>
      <c r="J38" s="18">
        <v>4</v>
      </c>
      <c r="K38" s="29">
        <v>4</v>
      </c>
    </row>
    <row r="39" spans="1:11" ht="13.35" customHeight="1" x14ac:dyDescent="0.25">
      <c r="A39" s="21" t="s">
        <v>26</v>
      </c>
      <c r="B39" s="25"/>
      <c r="C39" s="18"/>
      <c r="D39" s="18"/>
      <c r="E39" s="18"/>
      <c r="F39" s="18"/>
      <c r="G39" s="18"/>
      <c r="H39" s="18"/>
      <c r="I39" s="18"/>
      <c r="J39" s="18"/>
      <c r="K39" s="29"/>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8.6000003814697266</v>
      </c>
      <c r="C42" s="18">
        <v>8.6000003814697266</v>
      </c>
      <c r="D42" s="18">
        <v>8.6000003814697266</v>
      </c>
      <c r="E42" s="18">
        <v>8.6000003814697266</v>
      </c>
      <c r="F42" s="18">
        <v>8.6000003814697266</v>
      </c>
      <c r="G42" s="18">
        <v>9.3000001907348633</v>
      </c>
      <c r="H42" s="18">
        <v>9.3000001907348633</v>
      </c>
      <c r="I42" s="18">
        <v>9.3000001907348633</v>
      </c>
      <c r="J42" s="18">
        <v>9.3000001907348633</v>
      </c>
      <c r="K42" s="29">
        <v>9.3000001907348633</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8Sr5N33HAQJjxU2eEDB9JQQiARpzg43UcaRoaWV3mK2o9lBL/PlJtT0q5TaBzz6ppoGtjBbO1winUJNIAm6N0w==" saltValue="42eAcBV7+2oQJg3n0JVuWg==" spinCount="100000" sheet="1" objects="1" scenarios="1"/>
  <mergeCells count="5">
    <mergeCell ref="A1:K1"/>
    <mergeCell ref="B11:K12"/>
    <mergeCell ref="A25:A26"/>
    <mergeCell ref="B25:F25"/>
    <mergeCell ref="G25:K25"/>
  </mergeCells>
  <conditionalFormatting sqref="B49:K49">
    <cfRule type="containsText" dxfId="323" priority="1" operator="containsText" text="No">
      <formula>NOT(ISERROR(SEARCH("No",B49)))</formula>
    </cfRule>
    <cfRule type="containsText" dxfId="322" priority="2" operator="containsText" text="Yes">
      <formula>NOT(ISERROR(SEARCH("Yes",B49)))</formula>
    </cfRule>
  </conditionalFormatting>
  <hyperlinks>
    <hyperlink ref="A60" location="Index!A1" display="Back to Index" xr:uid="{EE572546-8938-4AC0-8E97-0FDD1E7570CD}"/>
  </hyperlinks>
  <pageMargins left="0.7" right="0.7" top="0.75" bottom="0.75" header="0.3" footer="0.3"/>
  <pageSetup paperSize="9" scale="89" orientation="portrait" r:id="rId1"/>
  <colBreaks count="1" manualBreakCount="1">
    <brk id="11" max="1048575" man="1"/>
  </col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B7DBC-8611-4958-B6B7-EA556305296F}">
  <sheetPr codeName="Sheet8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529</v>
      </c>
      <c r="H2" s="12" t="s">
        <v>6</v>
      </c>
      <c r="I2" s="15" t="s">
        <v>534</v>
      </c>
    </row>
    <row r="3" spans="1:11" ht="13.35" customHeight="1" x14ac:dyDescent="0.25">
      <c r="A3" s="3"/>
      <c r="B3" s="5"/>
      <c r="C3" s="4"/>
      <c r="D3" s="4"/>
      <c r="E3" s="4"/>
      <c r="F3" s="4"/>
      <c r="G3" s="4"/>
      <c r="H3" s="4"/>
      <c r="I3" s="4"/>
      <c r="J3" s="4"/>
    </row>
    <row r="4" spans="1:11" ht="13.35" customHeight="1" x14ac:dyDescent="0.25">
      <c r="A4" s="10" t="s">
        <v>2</v>
      </c>
      <c r="B4" s="5" t="s">
        <v>530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286</v>
      </c>
      <c r="C8" s="4"/>
      <c r="D8" s="4"/>
      <c r="E8" s="4"/>
      <c r="F8" s="4"/>
      <c r="G8" s="4"/>
      <c r="H8" s="4"/>
      <c r="I8" s="4"/>
      <c r="J8" s="4"/>
    </row>
    <row r="9" spans="1:11" ht="13.35" customHeight="1" x14ac:dyDescent="0.25">
      <c r="A9" s="10" t="s">
        <v>3</v>
      </c>
      <c r="B9" s="5" t="s">
        <v>531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532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533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24.200000762939453</v>
      </c>
      <c r="C30" s="18">
        <v>25.100000381469727</v>
      </c>
      <c r="D30" s="18">
        <v>25.100000381469727</v>
      </c>
      <c r="E30" s="18">
        <v>25</v>
      </c>
      <c r="F30" s="18">
        <v>24.899999618530273</v>
      </c>
      <c r="G30" s="18">
        <v>15.5</v>
      </c>
      <c r="H30" s="18">
        <v>16</v>
      </c>
      <c r="I30" s="18">
        <v>16.600000381469727</v>
      </c>
      <c r="J30" s="18">
        <v>16.5</v>
      </c>
      <c r="K30" s="29">
        <v>16.5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0.98599999999999999</v>
      </c>
      <c r="H33" s="18">
        <v>0.98599999999999999</v>
      </c>
      <c r="I33" s="18">
        <v>0.98599999999999999</v>
      </c>
      <c r="J33" s="18">
        <v>0.98599999999999999</v>
      </c>
      <c r="K33" s="29">
        <v>0.98599999999999999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22.299999237060547</v>
      </c>
      <c r="C35" s="18">
        <v>22.5</v>
      </c>
      <c r="D35" s="18">
        <v>22.5</v>
      </c>
      <c r="E35" s="18">
        <v>22.5</v>
      </c>
      <c r="F35" s="18">
        <v>22.399999618530273</v>
      </c>
      <c r="G35" s="18">
        <v>15.199999809265137</v>
      </c>
      <c r="H35" s="18">
        <v>15.699999809265137</v>
      </c>
      <c r="I35" s="18">
        <v>16.200000762939453</v>
      </c>
      <c r="J35" s="18">
        <v>16.100000381469727</v>
      </c>
      <c r="K35" s="29">
        <v>16.100000381469727</v>
      </c>
    </row>
    <row r="36" spans="1:11" ht="13.35" customHeight="1" x14ac:dyDescent="0.25">
      <c r="A36" s="21" t="s">
        <v>23</v>
      </c>
      <c r="B36" s="25">
        <v>1.1000000000000001</v>
      </c>
      <c r="C36" s="18">
        <v>1.1000000000000001</v>
      </c>
      <c r="D36" s="18">
        <v>1.1000000000000001</v>
      </c>
      <c r="E36" s="18">
        <v>1.1000000000000001</v>
      </c>
      <c r="F36" s="18">
        <v>1.1000000000000001</v>
      </c>
      <c r="G36" s="18">
        <v>0.8</v>
      </c>
      <c r="H36" s="18">
        <v>0.8</v>
      </c>
      <c r="I36" s="18">
        <v>0.8</v>
      </c>
      <c r="J36" s="18">
        <v>0.8</v>
      </c>
      <c r="K36" s="29">
        <v>0.8</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5.4000000953674316</v>
      </c>
      <c r="C42" s="18">
        <v>5.4000000953674316</v>
      </c>
      <c r="D42" s="18">
        <v>5.4000000953674316</v>
      </c>
      <c r="E42" s="18">
        <v>5.4000000953674316</v>
      </c>
      <c r="F42" s="18">
        <v>5.4000000953674316</v>
      </c>
      <c r="G42" s="18">
        <v>5.4000000953674316</v>
      </c>
      <c r="H42" s="18">
        <v>5.4000000953674316</v>
      </c>
      <c r="I42" s="18">
        <v>5.4000000953674316</v>
      </c>
      <c r="J42" s="18">
        <v>5.4000000953674316</v>
      </c>
      <c r="K42" s="29">
        <v>5.4000000953674316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05BDqblnVRMu2565p0QnAPDiO7NmOqTGMHQPSq44d+eqUTiUfcsX9YzU8O+2L4Nv4o4TivUNZUhg01d9nh66VA==" saltValue="IQTcBC0Gkq2021444l0hzw==" spinCount="100000" sheet="1" objects="1" scenarios="1"/>
  <mergeCells count="5">
    <mergeCell ref="A1:K1"/>
    <mergeCell ref="B11:K12"/>
    <mergeCell ref="A25:A26"/>
    <mergeCell ref="B25:F25"/>
    <mergeCell ref="G25:K25"/>
  </mergeCells>
  <conditionalFormatting sqref="B49:K49">
    <cfRule type="containsText" dxfId="321" priority="1" operator="containsText" text="No">
      <formula>NOT(ISERROR(SEARCH("No",B49)))</formula>
    </cfRule>
    <cfRule type="containsText" dxfId="320" priority="2" operator="containsText" text="Yes">
      <formula>NOT(ISERROR(SEARCH("Yes",B49)))</formula>
    </cfRule>
  </conditionalFormatting>
  <hyperlinks>
    <hyperlink ref="A60" location="Index!A1" display="Back to Index" xr:uid="{EFF2E0FB-7F84-4827-89B8-C3F54F1371A8}"/>
  </hyperlinks>
  <pageMargins left="0.7" right="0.7" top="0.75" bottom="0.75" header="0.3" footer="0.3"/>
  <pageSetup paperSize="9" scale="89" orientation="portrait" r:id="rId1"/>
  <colBreaks count="1" manualBreakCount="1">
    <brk id="11" max="1048575" man="1"/>
  </colBreaks>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E98CFE-15DE-4AFB-ADE7-BDF030C6F639}">
  <sheetPr codeName="Sheet8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535</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536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537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538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539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540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32.299999237060547</v>
      </c>
      <c r="C30" s="18">
        <v>32.200000762939453</v>
      </c>
      <c r="D30" s="18">
        <v>32.099998474121094</v>
      </c>
      <c r="E30" s="18">
        <v>32</v>
      </c>
      <c r="F30" s="18">
        <v>31.899999618530273</v>
      </c>
      <c r="G30" s="18">
        <v>19.200000762939453</v>
      </c>
      <c r="H30" s="18">
        <v>20</v>
      </c>
      <c r="I30" s="18">
        <v>19.799999237060547</v>
      </c>
      <c r="J30" s="18">
        <v>19.700000762939453</v>
      </c>
      <c r="K30" s="29">
        <v>19.600000381469727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28.299999237060547</v>
      </c>
      <c r="C35" s="18">
        <v>28.200000762939453</v>
      </c>
      <c r="D35" s="18">
        <v>28.200000762939453</v>
      </c>
      <c r="E35" s="18">
        <v>28.100000381469727</v>
      </c>
      <c r="F35" s="18">
        <v>28</v>
      </c>
      <c r="G35" s="18">
        <v>18.299999237060547</v>
      </c>
      <c r="H35" s="18">
        <v>19.100000381469727</v>
      </c>
      <c r="I35" s="18">
        <v>19</v>
      </c>
      <c r="J35" s="18">
        <v>18.799999237060547</v>
      </c>
      <c r="K35" s="29">
        <v>18.700000762939453</v>
      </c>
    </row>
    <row r="36" spans="1:11" ht="13.35" customHeight="1" x14ac:dyDescent="0.25">
      <c r="A36" s="21" t="s">
        <v>23</v>
      </c>
      <c r="B36" s="25">
        <v>1.4</v>
      </c>
      <c r="C36" s="18">
        <v>1.4</v>
      </c>
      <c r="D36" s="18">
        <v>1.4</v>
      </c>
      <c r="E36" s="18">
        <v>1.4</v>
      </c>
      <c r="F36" s="18">
        <v>1.4</v>
      </c>
      <c r="G36" s="18">
        <v>0.9</v>
      </c>
      <c r="H36" s="18">
        <v>1</v>
      </c>
      <c r="I36" s="18">
        <v>1</v>
      </c>
      <c r="J36" s="18">
        <v>0.9</v>
      </c>
      <c r="K36" s="29">
        <v>0.9</v>
      </c>
    </row>
    <row r="37" spans="1:11" ht="13.35" customHeight="1" x14ac:dyDescent="0.25">
      <c r="A37" s="21" t="s">
        <v>24</v>
      </c>
      <c r="B37" s="25">
        <v>2.5</v>
      </c>
      <c r="C37" s="18">
        <v>2.5</v>
      </c>
      <c r="D37" s="18">
        <v>2.5</v>
      </c>
      <c r="E37" s="18">
        <v>2.5</v>
      </c>
      <c r="F37" s="18">
        <v>2.5</v>
      </c>
      <c r="G37" s="18">
        <v>2.5</v>
      </c>
      <c r="H37" s="18">
        <v>2.5</v>
      </c>
      <c r="I37" s="18">
        <v>2.5</v>
      </c>
      <c r="J37" s="18">
        <v>2.5</v>
      </c>
      <c r="K37" s="29">
        <v>2.5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TwrF4Rq/vq3VJFHdNwIEtVUisqt6KZoDb3UqWsErFM4j7IZ4Usdia9Oxjs6nyATAKLDPJ8o1sePCwk+4ucwzQ==" saltValue="TjaayBrlUlAzlh/rDxN8Lw==" spinCount="100000" sheet="1" objects="1" scenarios="1"/>
  <mergeCells count="5">
    <mergeCell ref="A1:K1"/>
    <mergeCell ref="B11:K12"/>
    <mergeCell ref="A25:A26"/>
    <mergeCell ref="B25:F25"/>
    <mergeCell ref="G25:K25"/>
  </mergeCells>
  <conditionalFormatting sqref="B49:K49">
    <cfRule type="containsText" dxfId="319" priority="1" operator="containsText" text="No">
      <formula>NOT(ISERROR(SEARCH("No",B49)))</formula>
    </cfRule>
    <cfRule type="containsText" dxfId="318" priority="2" operator="containsText" text="Yes">
      <formula>NOT(ISERROR(SEARCH("Yes",B49)))</formula>
    </cfRule>
  </conditionalFormatting>
  <hyperlinks>
    <hyperlink ref="A60" location="Index!A1" display="Back to Index" xr:uid="{B294C69C-3819-483B-93D0-675AD2B074A9}"/>
  </hyperlinks>
  <pageMargins left="0.7" right="0.7" top="0.75" bottom="0.75" header="0.3" footer="0.3"/>
  <pageSetup paperSize="9" scale="89" orientation="portrait" r:id="rId1"/>
  <colBreaks count="1" manualBreakCount="1">
    <brk id="11" max="1048575" man="1"/>
  </col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38AD03-B02A-40EF-9025-EEB49FEBFEBA}">
  <sheetPr codeName="Sheet8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541</v>
      </c>
      <c r="H2" s="12" t="s">
        <v>6</v>
      </c>
      <c r="I2" s="15" t="s">
        <v>387</v>
      </c>
    </row>
    <row r="3" spans="1:11" ht="13.35" customHeight="1" x14ac:dyDescent="0.25">
      <c r="A3" s="3"/>
      <c r="B3" s="5"/>
      <c r="C3" s="4"/>
      <c r="D3" s="4"/>
      <c r="E3" s="4"/>
      <c r="F3" s="4"/>
      <c r="G3" s="4"/>
      <c r="H3" s="4"/>
      <c r="I3" s="4"/>
      <c r="J3" s="4"/>
    </row>
    <row r="4" spans="1:11" ht="13.35" customHeight="1" x14ac:dyDescent="0.25">
      <c r="A4" s="10" t="s">
        <v>2</v>
      </c>
      <c r="B4" s="5" t="s">
        <v>542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544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545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546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78.699996948242188</v>
      </c>
      <c r="C28" s="18">
        <v>78.699996948242188</v>
      </c>
      <c r="D28" s="18">
        <v>78.699996948242188</v>
      </c>
      <c r="E28" s="18">
        <v>78.699996948242188</v>
      </c>
      <c r="F28" s="18">
        <v>78.699996948242188</v>
      </c>
      <c r="G28" s="18">
        <v>78.699996948242188</v>
      </c>
      <c r="H28" s="18">
        <v>78.699996948242188</v>
      </c>
      <c r="I28" s="18">
        <v>78.699996948242188</v>
      </c>
      <c r="J28" s="18">
        <v>78.699996948242188</v>
      </c>
      <c r="K28" s="29">
        <v>78.699996948242188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34.799999237060547</v>
      </c>
      <c r="C30" s="18">
        <v>34.200000762939453</v>
      </c>
      <c r="D30" s="18">
        <v>33.799999237060547</v>
      </c>
      <c r="E30" s="18">
        <v>33.599998474121094</v>
      </c>
      <c r="F30" s="18">
        <v>33.799999237060547</v>
      </c>
      <c r="G30" s="18">
        <v>27.299999237060547</v>
      </c>
      <c r="H30" s="18">
        <v>27.200000762939453</v>
      </c>
      <c r="I30" s="18">
        <v>26.600000381469727</v>
      </c>
      <c r="J30" s="18">
        <v>26.200000762939453</v>
      </c>
      <c r="K30" s="29">
        <v>26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0.98699999999999999</v>
      </c>
      <c r="G33" s="18">
        <v>1</v>
      </c>
      <c r="H33" s="18">
        <v>0.98099999999999998</v>
      </c>
      <c r="I33" s="18">
        <v>0.98099999999999998</v>
      </c>
      <c r="J33" s="18">
        <v>0.98099999999999998</v>
      </c>
      <c r="K33" s="29">
        <v>0.98099999999999998</v>
      </c>
    </row>
    <row r="34" spans="1:11" ht="13.35" customHeight="1" x14ac:dyDescent="0.25">
      <c r="A34" s="21" t="s">
        <v>21</v>
      </c>
      <c r="B34" s="25">
        <v>57.400001525878906</v>
      </c>
      <c r="C34" s="18">
        <v>57.400001525878906</v>
      </c>
      <c r="D34" s="18">
        <v>57.400001525878906</v>
      </c>
      <c r="E34" s="18">
        <v>57.400001525878906</v>
      </c>
      <c r="F34" s="18">
        <v>57.400001525878906</v>
      </c>
      <c r="G34" s="18">
        <v>64.900001525878906</v>
      </c>
      <c r="H34" s="18">
        <v>64.900001525878906</v>
      </c>
      <c r="I34" s="18">
        <v>64.900001525878906</v>
      </c>
      <c r="J34" s="18">
        <v>64.900001525878906</v>
      </c>
      <c r="K34" s="29">
        <v>64.900001525878906</v>
      </c>
    </row>
    <row r="35" spans="1:11" ht="13.35" customHeight="1" x14ac:dyDescent="0.25">
      <c r="A35" s="21" t="s">
        <v>22</v>
      </c>
      <c r="B35" s="25">
        <v>33.599998474121094</v>
      </c>
      <c r="C35" s="18">
        <v>33</v>
      </c>
      <c r="D35" s="18">
        <v>32.599998474121094</v>
      </c>
      <c r="E35" s="18">
        <v>32.400001525878906</v>
      </c>
      <c r="F35" s="18">
        <v>32.200000762939453</v>
      </c>
      <c r="G35" s="18">
        <v>27.100000381469727</v>
      </c>
      <c r="H35" s="18">
        <v>26.5</v>
      </c>
      <c r="I35" s="18">
        <v>26</v>
      </c>
      <c r="J35" s="18">
        <v>25.5</v>
      </c>
      <c r="K35" s="29">
        <v>25.299999237060547</v>
      </c>
    </row>
    <row r="36" spans="1:11" ht="13.35" customHeight="1" x14ac:dyDescent="0.25">
      <c r="A36" s="21" t="s">
        <v>23</v>
      </c>
      <c r="B36" s="25">
        <v>1.7</v>
      </c>
      <c r="C36" s="18">
        <v>1.7</v>
      </c>
      <c r="D36" s="18">
        <v>1.6</v>
      </c>
      <c r="E36" s="18">
        <v>1.6</v>
      </c>
      <c r="F36" s="18">
        <v>1.6</v>
      </c>
      <c r="G36" s="18">
        <v>1.4</v>
      </c>
      <c r="H36" s="18">
        <v>1.3</v>
      </c>
      <c r="I36" s="18">
        <v>1.3</v>
      </c>
      <c r="J36" s="18">
        <v>1.3</v>
      </c>
      <c r="K36" s="29">
        <v>1.3</v>
      </c>
    </row>
    <row r="37" spans="1:11" ht="13.35" customHeight="1" x14ac:dyDescent="0.25">
      <c r="A37" s="21" t="s">
        <v>24</v>
      </c>
      <c r="B37" s="25">
        <v>22.5</v>
      </c>
      <c r="C37" s="18">
        <v>22.5</v>
      </c>
      <c r="D37" s="18">
        <v>22.5</v>
      </c>
      <c r="E37" s="18">
        <v>22.5</v>
      </c>
      <c r="F37" s="18">
        <v>22.5</v>
      </c>
      <c r="G37" s="18">
        <v>22.5</v>
      </c>
      <c r="H37" s="18">
        <v>22.5</v>
      </c>
      <c r="I37" s="18">
        <v>22.5</v>
      </c>
      <c r="J37" s="18">
        <v>22.5</v>
      </c>
      <c r="K37" s="29">
        <v>22.5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62.400001525878906</v>
      </c>
      <c r="C39" s="18">
        <v>62.400001525878906</v>
      </c>
      <c r="D39" s="18">
        <v>62.400001525878906</v>
      </c>
      <c r="E39" s="18">
        <v>62.400001525878906</v>
      </c>
      <c r="F39" s="18">
        <v>62.400001525878906</v>
      </c>
      <c r="G39" s="18">
        <v>69.900001525878906</v>
      </c>
      <c r="H39" s="18">
        <v>69.900001525878906</v>
      </c>
      <c r="I39" s="18">
        <v>69.900001525878906</v>
      </c>
      <c r="J39" s="18">
        <v>69.900001525878906</v>
      </c>
      <c r="K39" s="29">
        <v>69.900001525878906</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Vlf6gKlyFZdN1gAnHcbwmfvT3lAZg2JOhrleYH5O5WTn9N1Xf8mHT3kja+oP0vJiJkQazlMXnJopNcXlcmICA==" saltValue="JqA+tNFEeLDr2ieFg6sR9w==" spinCount="100000" sheet="1" objects="1" scenarios="1"/>
  <mergeCells count="5">
    <mergeCell ref="A1:K1"/>
    <mergeCell ref="B11:K12"/>
    <mergeCell ref="A25:A26"/>
    <mergeCell ref="B25:F25"/>
    <mergeCell ref="G25:K25"/>
  </mergeCells>
  <conditionalFormatting sqref="B49:K49">
    <cfRule type="containsText" dxfId="317" priority="1" operator="containsText" text="No">
      <formula>NOT(ISERROR(SEARCH("No",B49)))</formula>
    </cfRule>
    <cfRule type="containsText" dxfId="316" priority="2" operator="containsText" text="Yes">
      <formula>NOT(ISERROR(SEARCH("Yes",B49)))</formula>
    </cfRule>
  </conditionalFormatting>
  <hyperlinks>
    <hyperlink ref="A60" location="Index!A1" display="Back to Index" xr:uid="{F6AA8B40-AB42-4064-B5C5-711C8DC234FA}"/>
  </hyperlinks>
  <pageMargins left="0.7" right="0.7" top="0.75" bottom="0.75" header="0.3" footer="0.3"/>
  <pageSetup paperSize="9" scale="89" orientation="portrait" r:id="rId1"/>
  <colBreaks count="1" manualBreakCount="1">
    <brk id="11" max="1048575" man="1"/>
  </col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8E50C1-CA3A-46DA-90B1-45373D19226B}">
  <sheetPr codeName="Sheet8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547</v>
      </c>
      <c r="H2" s="12" t="s">
        <v>6</v>
      </c>
      <c r="I2" s="15" t="s">
        <v>518</v>
      </c>
    </row>
    <row r="3" spans="1:11" ht="13.35" customHeight="1" x14ac:dyDescent="0.25">
      <c r="A3" s="3"/>
      <c r="B3" s="5"/>
      <c r="C3" s="4"/>
      <c r="D3" s="4"/>
      <c r="E3" s="4"/>
      <c r="F3" s="4"/>
      <c r="G3" s="4"/>
      <c r="H3" s="4"/>
      <c r="I3" s="4"/>
      <c r="J3" s="4"/>
    </row>
    <row r="4" spans="1:11" ht="13.35" customHeight="1" x14ac:dyDescent="0.25">
      <c r="A4" s="10" t="s">
        <v>2</v>
      </c>
      <c r="B4" s="5" t="s">
        <v>548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521</v>
      </c>
      <c r="C9" s="4"/>
      <c r="D9" s="4"/>
      <c r="E9" s="4"/>
      <c r="F9" s="4"/>
      <c r="G9" s="4"/>
      <c r="H9" s="4"/>
      <c r="I9" s="4"/>
      <c r="J9" s="4"/>
    </row>
    <row r="10" spans="1:11" ht="13.35" customHeight="1" x14ac:dyDescent="0.25">
      <c r="A10" s="10" t="s">
        <v>4</v>
      </c>
      <c r="B10" s="5" t="s">
        <v>550</v>
      </c>
      <c r="C10" s="4"/>
      <c r="D10" s="4"/>
      <c r="E10" s="4"/>
      <c r="F10" s="4"/>
      <c r="G10" s="4"/>
      <c r="H10" s="4"/>
      <c r="I10" s="4"/>
      <c r="J10" s="4"/>
    </row>
    <row r="11" spans="1:11" ht="13.35" customHeight="1" x14ac:dyDescent="0.25">
      <c r="A11" s="10" t="s">
        <v>5</v>
      </c>
      <c r="B11" s="65" t="s">
        <v>480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47</v>
      </c>
      <c r="J27" s="17" t="s">
        <v>47</v>
      </c>
      <c r="K27" s="28" t="s">
        <v>47</v>
      </c>
    </row>
    <row r="28" spans="1:11" ht="13.35" customHeight="1" x14ac:dyDescent="0.25">
      <c r="A28" s="21" t="s">
        <v>15</v>
      </c>
      <c r="B28" s="25">
        <v>50</v>
      </c>
      <c r="C28" s="18">
        <v>50</v>
      </c>
      <c r="D28" s="18">
        <v>50</v>
      </c>
      <c r="E28" s="18">
        <v>50</v>
      </c>
      <c r="F28" s="18">
        <v>50</v>
      </c>
      <c r="G28" s="18">
        <v>50</v>
      </c>
      <c r="H28" s="18">
        <v>50</v>
      </c>
      <c r="I28" s="18">
        <v>50</v>
      </c>
      <c r="J28" s="18">
        <v>50</v>
      </c>
      <c r="K28" s="29">
        <v>50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18</v>
      </c>
      <c r="C30" s="18">
        <v>18</v>
      </c>
      <c r="D30" s="18">
        <v>18.100000381469727</v>
      </c>
      <c r="E30" s="18">
        <v>18.100000381469727</v>
      </c>
      <c r="F30" s="18">
        <v>18</v>
      </c>
      <c r="G30" s="18">
        <v>17.399999618530273</v>
      </c>
      <c r="H30" s="18">
        <v>17.200000762939453</v>
      </c>
      <c r="I30" s="18">
        <v>17.200000762939453</v>
      </c>
      <c r="J30" s="18">
        <v>17.100000381469727</v>
      </c>
      <c r="K30" s="29">
        <v>17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0.997</v>
      </c>
      <c r="G33" s="18">
        <v>0.999</v>
      </c>
      <c r="H33" s="18">
        <v>0.999</v>
      </c>
      <c r="I33" s="18">
        <v>1</v>
      </c>
      <c r="J33" s="18">
        <v>1</v>
      </c>
      <c r="K33" s="29">
        <v>1</v>
      </c>
    </row>
    <row r="34" spans="1:11" ht="13.35" customHeight="1" x14ac:dyDescent="0.25">
      <c r="A34" s="21" t="s">
        <v>21</v>
      </c>
      <c r="B34" s="25">
        <v>28.5</v>
      </c>
      <c r="C34" s="18">
        <v>28.5</v>
      </c>
      <c r="D34" s="18">
        <v>28.5</v>
      </c>
      <c r="E34" s="18">
        <v>28.5</v>
      </c>
      <c r="F34" s="18">
        <v>28.5</v>
      </c>
      <c r="G34" s="18">
        <v>28.799999237060547</v>
      </c>
      <c r="H34" s="18">
        <v>28.799999237060547</v>
      </c>
      <c r="I34" s="18">
        <v>28.799999237060547</v>
      </c>
      <c r="J34" s="18">
        <v>28.799999237060547</v>
      </c>
      <c r="K34" s="29">
        <v>28.799999237060547</v>
      </c>
    </row>
    <row r="35" spans="1:11" ht="13.35" customHeight="1" x14ac:dyDescent="0.25">
      <c r="A35" s="21" t="s">
        <v>22</v>
      </c>
      <c r="B35" s="25">
        <v>17.799999237060547</v>
      </c>
      <c r="C35" s="18">
        <v>17.799999237060547</v>
      </c>
      <c r="D35" s="18">
        <v>17.899999618530273</v>
      </c>
      <c r="E35" s="18">
        <v>17.899999618530273</v>
      </c>
      <c r="F35" s="18">
        <v>17.799999237060547</v>
      </c>
      <c r="G35" s="18">
        <v>17.299999237060547</v>
      </c>
      <c r="H35" s="18">
        <v>17.100000381469727</v>
      </c>
      <c r="I35" s="18">
        <v>17</v>
      </c>
      <c r="J35" s="18">
        <v>17.799999237060547</v>
      </c>
      <c r="K35" s="29">
        <v>17.700000762939453</v>
      </c>
    </row>
    <row r="36" spans="1:11" ht="13.35" customHeight="1" x14ac:dyDescent="0.25">
      <c r="A36" s="21" t="s">
        <v>23</v>
      </c>
      <c r="B36" s="25">
        <v>0.9</v>
      </c>
      <c r="C36" s="18">
        <v>0.9</v>
      </c>
      <c r="D36" s="18">
        <v>0.9</v>
      </c>
      <c r="E36" s="18">
        <v>0.9</v>
      </c>
      <c r="F36" s="18">
        <v>0.9</v>
      </c>
      <c r="G36" s="18">
        <v>0.9</v>
      </c>
      <c r="H36" s="18">
        <v>0.9</v>
      </c>
      <c r="I36" s="18">
        <v>0.9</v>
      </c>
      <c r="J36" s="18">
        <v>0.9</v>
      </c>
      <c r="K36" s="29">
        <v>0.9</v>
      </c>
    </row>
    <row r="37" spans="1:11" ht="13.35" customHeight="1" x14ac:dyDescent="0.25">
      <c r="A37" s="21" t="s">
        <v>24</v>
      </c>
      <c r="B37" s="25">
        <v>1261</v>
      </c>
      <c r="C37" s="18">
        <v>1261</v>
      </c>
      <c r="D37" s="18">
        <v>1261</v>
      </c>
      <c r="E37" s="18">
        <v>1261</v>
      </c>
      <c r="F37" s="18">
        <v>1261</v>
      </c>
      <c r="G37" s="18">
        <v>1261</v>
      </c>
      <c r="H37" s="18">
        <v>1261</v>
      </c>
      <c r="I37" s="18">
        <v>1261</v>
      </c>
      <c r="J37" s="18">
        <v>1261</v>
      </c>
      <c r="K37" s="29">
        <v>1261</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28.799999237060547</v>
      </c>
      <c r="C39" s="18">
        <v>28.799999237060547</v>
      </c>
      <c r="D39" s="18">
        <v>28.799999237060547</v>
      </c>
      <c r="E39" s="18">
        <v>28.799999237060547</v>
      </c>
      <c r="F39" s="18">
        <v>28.799999237060547</v>
      </c>
      <c r="G39" s="18">
        <v>28.799999237060547</v>
      </c>
      <c r="H39" s="18">
        <v>28.799999237060547</v>
      </c>
      <c r="I39" s="18">
        <v>28.799999237060547</v>
      </c>
      <c r="J39" s="18">
        <v>28.799999237060547</v>
      </c>
      <c r="K39" s="29">
        <v>28.799999237060547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v>
      </c>
      <c r="C42" s="18">
        <v>0</v>
      </c>
      <c r="D42" s="18">
        <v>0</v>
      </c>
      <c r="E42" s="18">
        <v>0</v>
      </c>
      <c r="F42" s="18">
        <v>0</v>
      </c>
      <c r="G42" s="18">
        <v>0</v>
      </c>
      <c r="H42" s="18">
        <v>0</v>
      </c>
      <c r="I42" s="18">
        <v>0</v>
      </c>
      <c r="J42" s="18">
        <v>0</v>
      </c>
      <c r="K42" s="29">
        <v>0</v>
      </c>
    </row>
    <row r="43" spans="1:11" ht="13.35" customHeight="1" x14ac:dyDescent="0.25">
      <c r="A43" s="21" t="s">
        <v>30</v>
      </c>
      <c r="B43" s="25">
        <v>0</v>
      </c>
      <c r="C43" s="18">
        <v>0</v>
      </c>
      <c r="D43" s="18">
        <v>0</v>
      </c>
      <c r="E43" s="18">
        <v>0</v>
      </c>
      <c r="F43" s="18">
        <v>0</v>
      </c>
      <c r="G43" s="18">
        <v>0</v>
      </c>
      <c r="H43" s="18">
        <v>0</v>
      </c>
      <c r="I43" s="18">
        <v>0</v>
      </c>
      <c r="J43" s="18">
        <v>0</v>
      </c>
      <c r="K43" s="29">
        <v>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551</v>
      </c>
      <c r="C48" s="18" t="s">
        <v>551</v>
      </c>
      <c r="D48" s="18" t="s">
        <v>551</v>
      </c>
      <c r="E48" s="18" t="s">
        <v>551</v>
      </c>
      <c r="F48" s="18" t="s">
        <v>551</v>
      </c>
      <c r="G48" s="18" t="s">
        <v>551</v>
      </c>
      <c r="H48" s="18" t="s">
        <v>551</v>
      </c>
      <c r="I48" s="18" t="s">
        <v>551</v>
      </c>
      <c r="J48" s="18" t="s">
        <v>551</v>
      </c>
      <c r="K48" s="29" t="s">
        <v>551</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gErkASB1HuFr7x0kbXV10bjMGoBPW630f1S8kx2xxUgE1Eo7u7li1sHk/RvJhBBjj597Y74y2UNqEMn5GIuM7w==" saltValue="5LbsC7zCweOTneWx5CtAVg==" spinCount="100000" sheet="1" objects="1" scenarios="1"/>
  <mergeCells count="5">
    <mergeCell ref="A1:K1"/>
    <mergeCell ref="B11:K12"/>
    <mergeCell ref="A25:A26"/>
    <mergeCell ref="B25:F25"/>
    <mergeCell ref="G25:K25"/>
  </mergeCells>
  <conditionalFormatting sqref="B49:K49">
    <cfRule type="containsText" dxfId="315" priority="1" operator="containsText" text="No">
      <formula>NOT(ISERROR(SEARCH("No",B49)))</formula>
    </cfRule>
    <cfRule type="containsText" dxfId="314" priority="2" operator="containsText" text="Yes">
      <formula>NOT(ISERROR(SEARCH("Yes",B49)))</formula>
    </cfRule>
  </conditionalFormatting>
  <hyperlinks>
    <hyperlink ref="A60" location="Index!A1" display="Back to Index" xr:uid="{1670198A-FE30-4A65-A8B9-98D47777E812}"/>
  </hyperlinks>
  <pageMargins left="0.7" right="0.7" top="0.75" bottom="0.75" header="0.3" footer="0.3"/>
  <pageSetup paperSize="9" scale="89" orientation="portrait" r:id="rId1"/>
  <colBreaks count="1" manualBreakCount="1">
    <brk id="11" max="1048575" man="1"/>
  </col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975FEA-DECE-4224-9B20-D97917C08849}">
  <sheetPr codeName="Sheet8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553</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554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555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556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557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17.100000381469727</v>
      </c>
      <c r="C28" s="18">
        <v>19.200000762939453</v>
      </c>
      <c r="D28" s="18">
        <v>19.200000762939453</v>
      </c>
      <c r="E28" s="18">
        <v>19.200000762939453</v>
      </c>
      <c r="F28" s="18">
        <v>19.200000762939453</v>
      </c>
      <c r="G28" s="18">
        <v>17.100000381469727</v>
      </c>
      <c r="H28" s="18">
        <v>17.100000381469727</v>
      </c>
      <c r="I28" s="18">
        <v>19.200000762939453</v>
      </c>
      <c r="J28" s="18">
        <v>19.200000762939453</v>
      </c>
      <c r="K28" s="29">
        <v>19.200000762939453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10.800000190734863</v>
      </c>
      <c r="C30" s="18">
        <v>10.899999618530273</v>
      </c>
      <c r="D30" s="18">
        <v>10.899999618530273</v>
      </c>
      <c r="E30" s="18">
        <v>11</v>
      </c>
      <c r="F30" s="18">
        <v>11</v>
      </c>
      <c r="G30" s="18">
        <v>7.0999999046325684</v>
      </c>
      <c r="H30" s="18">
        <v>7</v>
      </c>
      <c r="I30" s="18">
        <v>7</v>
      </c>
      <c r="J30" s="18">
        <v>7</v>
      </c>
      <c r="K30" s="29">
        <v>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0.96799999999999997</v>
      </c>
      <c r="H33" s="18">
        <v>0.96799999999999997</v>
      </c>
      <c r="I33" s="18">
        <v>0.96799999999999997</v>
      </c>
      <c r="J33" s="18">
        <v>0.96799999999999997</v>
      </c>
      <c r="K33" s="29">
        <v>0.96799999999999997</v>
      </c>
    </row>
    <row r="34" spans="1:11" ht="13.35" customHeight="1" x14ac:dyDescent="0.25">
      <c r="A34" s="21" t="s">
        <v>21</v>
      </c>
      <c r="B34" s="25">
        <v>7.8000001907348633</v>
      </c>
      <c r="C34" s="18">
        <v>10</v>
      </c>
      <c r="D34" s="18">
        <v>10</v>
      </c>
      <c r="E34" s="18">
        <v>10</v>
      </c>
      <c r="F34" s="18">
        <v>10</v>
      </c>
      <c r="G34" s="18">
        <v>8.8000001907348633</v>
      </c>
      <c r="H34" s="18">
        <v>8.8000001907348633</v>
      </c>
      <c r="I34" s="18">
        <v>11.199999809265137</v>
      </c>
      <c r="J34" s="18">
        <v>11.199999809265137</v>
      </c>
      <c r="K34" s="29">
        <v>11.199999809265137</v>
      </c>
    </row>
    <row r="35" spans="1:11" ht="13.35" customHeight="1" x14ac:dyDescent="0.25">
      <c r="A35" s="21" t="s">
        <v>22</v>
      </c>
      <c r="B35" s="25">
        <v>9.1999998092651367</v>
      </c>
      <c r="C35" s="18">
        <v>9.3000001907348633</v>
      </c>
      <c r="D35" s="18">
        <v>9.3000001907348633</v>
      </c>
      <c r="E35" s="18">
        <v>9.3000001907348633</v>
      </c>
      <c r="F35" s="18">
        <v>9.3999996185302734</v>
      </c>
      <c r="G35" s="18">
        <v>6.6999998092651367</v>
      </c>
      <c r="H35" s="18">
        <v>6.6999998092651367</v>
      </c>
      <c r="I35" s="18">
        <v>6.6999998092651367</v>
      </c>
      <c r="J35" s="18">
        <v>6.6999998092651367</v>
      </c>
      <c r="K35" s="29">
        <v>6.6999998092651367</v>
      </c>
    </row>
    <row r="36" spans="1:11" ht="13.35" customHeight="1" x14ac:dyDescent="0.25">
      <c r="A36" s="21" t="s">
        <v>23</v>
      </c>
      <c r="B36" s="25">
        <v>0.5</v>
      </c>
      <c r="C36" s="18">
        <v>0.5</v>
      </c>
      <c r="D36" s="18">
        <v>0.5</v>
      </c>
      <c r="E36" s="18">
        <v>0.5</v>
      </c>
      <c r="F36" s="18">
        <v>0.5</v>
      </c>
      <c r="G36" s="18">
        <v>0.3</v>
      </c>
      <c r="H36" s="18">
        <v>0.3</v>
      </c>
      <c r="I36" s="18">
        <v>0.3</v>
      </c>
      <c r="J36" s="18">
        <v>0.3</v>
      </c>
      <c r="K36" s="29">
        <v>0.3</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v>1.3999996185302734</v>
      </c>
      <c r="C38" s="18"/>
      <c r="D38" s="18"/>
      <c r="E38" s="18"/>
      <c r="F38" s="18"/>
      <c r="G38" s="18"/>
      <c r="H38" s="18"/>
      <c r="I38" s="18"/>
      <c r="J38" s="18"/>
      <c r="K38" s="29"/>
    </row>
    <row r="39" spans="1:11" ht="13.35" customHeight="1" x14ac:dyDescent="0.25">
      <c r="A39" s="21" t="s">
        <v>26</v>
      </c>
      <c r="B39" s="25">
        <v>8.3999996185302734</v>
      </c>
      <c r="C39" s="18">
        <v>10.800000190734863</v>
      </c>
      <c r="D39" s="18">
        <v>10.800000190734863</v>
      </c>
      <c r="E39" s="18">
        <v>10.800000190734863</v>
      </c>
      <c r="F39" s="18">
        <v>10.800000190734863</v>
      </c>
      <c r="G39" s="18">
        <v>9.3999996185302734</v>
      </c>
      <c r="H39" s="18">
        <v>9.3999996185302734</v>
      </c>
      <c r="I39" s="18">
        <v>12</v>
      </c>
      <c r="J39" s="18">
        <v>12</v>
      </c>
      <c r="K39" s="29">
        <v>12</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4.5999999046325684</v>
      </c>
      <c r="C42" s="18">
        <v>4.5999999046325684</v>
      </c>
      <c r="D42" s="18">
        <v>4.5999999046325684</v>
      </c>
      <c r="E42" s="18">
        <v>4.5999999046325684</v>
      </c>
      <c r="F42" s="18">
        <v>4.5999999046325684</v>
      </c>
      <c r="G42" s="18">
        <v>4.5999999046325684</v>
      </c>
      <c r="H42" s="18">
        <v>4.5999999046325684</v>
      </c>
      <c r="I42" s="18">
        <v>4.5999999046325684</v>
      </c>
      <c r="J42" s="18">
        <v>4.5999999046325684</v>
      </c>
      <c r="K42" s="29">
        <v>4.5999999046325684</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410</v>
      </c>
      <c r="C45" s="19" t="s">
        <v>410</v>
      </c>
      <c r="D45" s="19" t="s">
        <v>410</v>
      </c>
      <c r="E45" s="19" t="s">
        <v>410</v>
      </c>
      <c r="F45" s="19" t="s">
        <v>410</v>
      </c>
      <c r="G45" s="19" t="s">
        <v>410</v>
      </c>
      <c r="H45" s="19" t="s">
        <v>410</v>
      </c>
      <c r="I45" s="19" t="s">
        <v>410</v>
      </c>
      <c r="J45" s="19" t="s">
        <v>410</v>
      </c>
      <c r="K45" s="30" t="s">
        <v>410</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Q3flnEmy7AMO0rEjTlcgyBSMbvR65EmpfVrHKQzZSFsgYlRXdyIoCFK4rR250rc9DKinkmVZfwgJ2FEsHgxaA==" saltValue="wiLJn2waZwiaKu58KigRVQ==" spinCount="100000" sheet="1" objects="1" scenarios="1"/>
  <mergeCells count="5">
    <mergeCell ref="A1:K1"/>
    <mergeCell ref="B11:K12"/>
    <mergeCell ref="A25:A26"/>
    <mergeCell ref="B25:F25"/>
    <mergeCell ref="G25:K25"/>
  </mergeCells>
  <conditionalFormatting sqref="B49:K49">
    <cfRule type="containsText" dxfId="313" priority="1" operator="containsText" text="No">
      <formula>NOT(ISERROR(SEARCH("No",B49)))</formula>
    </cfRule>
    <cfRule type="containsText" dxfId="312" priority="2" operator="containsText" text="Yes">
      <formula>NOT(ISERROR(SEARCH("Yes",B49)))</formula>
    </cfRule>
  </conditionalFormatting>
  <hyperlinks>
    <hyperlink ref="A60" location="Index!A1" display="Back to Index" xr:uid="{3786E913-272D-4918-BD3E-D0532E859D44}"/>
  </hyperlinks>
  <pageMargins left="0.7" right="0.7" top="0.75" bottom="0.75" header="0.3" footer="0.3"/>
  <pageSetup paperSize="9" scale="89" orientation="portrait" r:id="rId1"/>
  <colBreaks count="1" manualBreakCount="1">
    <brk id="11" max="1048575" man="1"/>
  </colBreaks>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9A821-42E2-4492-8D39-96BC40ED5B02}">
  <sheetPr codeName="Sheet8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558</v>
      </c>
      <c r="H2" s="12" t="s">
        <v>6</v>
      </c>
      <c r="I2" s="15" t="s">
        <v>353</v>
      </c>
    </row>
    <row r="3" spans="1:11" ht="13.35" customHeight="1" x14ac:dyDescent="0.25">
      <c r="A3" s="3"/>
      <c r="B3" s="5"/>
      <c r="C3" s="4"/>
      <c r="D3" s="4"/>
      <c r="E3" s="4"/>
      <c r="F3" s="4"/>
      <c r="G3" s="4"/>
      <c r="H3" s="4"/>
      <c r="I3" s="4"/>
      <c r="J3" s="4"/>
    </row>
    <row r="4" spans="1:11" ht="13.35" customHeight="1" x14ac:dyDescent="0.25">
      <c r="A4" s="10" t="s">
        <v>2</v>
      </c>
      <c r="B4" s="5" t="s">
        <v>559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560</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561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562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27.5</v>
      </c>
      <c r="C28" s="18">
        <v>27.5</v>
      </c>
      <c r="D28" s="18">
        <v>27.5</v>
      </c>
      <c r="E28" s="18">
        <v>27.5</v>
      </c>
      <c r="F28" s="18">
        <v>27.5</v>
      </c>
      <c r="G28" s="18">
        <v>27.5</v>
      </c>
      <c r="H28" s="18">
        <v>27.5</v>
      </c>
      <c r="I28" s="18">
        <v>27.5</v>
      </c>
      <c r="J28" s="18">
        <v>27.5</v>
      </c>
      <c r="K28" s="29">
        <v>27.5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18.200000762939453</v>
      </c>
      <c r="C30" s="18">
        <v>18.5</v>
      </c>
      <c r="D30" s="18">
        <v>18.899999618530273</v>
      </c>
      <c r="E30" s="18">
        <v>19.200000762939453</v>
      </c>
      <c r="F30" s="18">
        <v>19.399999618530273</v>
      </c>
      <c r="G30" s="18">
        <v>11.899999618530273</v>
      </c>
      <c r="H30" s="18">
        <v>12</v>
      </c>
      <c r="I30" s="18">
        <v>12.199999809265137</v>
      </c>
      <c r="J30" s="18">
        <v>12.399999618530273</v>
      </c>
      <c r="K30" s="29">
        <v>12.5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1</v>
      </c>
      <c r="H33" s="18">
        <v>1</v>
      </c>
      <c r="I33" s="18">
        <v>1</v>
      </c>
      <c r="J33" s="18">
        <v>1</v>
      </c>
      <c r="K33" s="29">
        <v>1</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15.199999809265137</v>
      </c>
      <c r="C35" s="18">
        <v>15.5</v>
      </c>
      <c r="D35" s="18">
        <v>15.800000190734863</v>
      </c>
      <c r="E35" s="18">
        <v>16.100000381469727</v>
      </c>
      <c r="F35" s="18">
        <v>16.299999237060547</v>
      </c>
      <c r="G35" s="18">
        <v>11</v>
      </c>
      <c r="H35" s="18">
        <v>11.100000381469727</v>
      </c>
      <c r="I35" s="18">
        <v>11.300000190734863</v>
      </c>
      <c r="J35" s="18">
        <v>11.5</v>
      </c>
      <c r="K35" s="29">
        <v>11.600000381469727</v>
      </c>
    </row>
    <row r="36" spans="1:11" ht="13.35" customHeight="1" x14ac:dyDescent="0.25">
      <c r="A36" s="21" t="s">
        <v>23</v>
      </c>
      <c r="B36" s="25">
        <v>0.8</v>
      </c>
      <c r="C36" s="18">
        <v>0.8</v>
      </c>
      <c r="D36" s="18">
        <v>0.8</v>
      </c>
      <c r="E36" s="18">
        <v>0.8</v>
      </c>
      <c r="F36" s="18">
        <v>0.8</v>
      </c>
      <c r="G36" s="18">
        <v>0.6</v>
      </c>
      <c r="H36" s="18">
        <v>0.6</v>
      </c>
      <c r="I36" s="18">
        <v>0.6</v>
      </c>
      <c r="J36" s="18">
        <v>0.6</v>
      </c>
      <c r="K36" s="29">
        <v>0.6</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v>15.199999809265137</v>
      </c>
      <c r="C38" s="18">
        <v>15.5</v>
      </c>
      <c r="D38" s="18">
        <v>15.800000190734863</v>
      </c>
      <c r="E38" s="18">
        <v>16.100000381469727</v>
      </c>
      <c r="F38" s="18">
        <v>16.299999237060547</v>
      </c>
      <c r="G38" s="18">
        <v>11</v>
      </c>
      <c r="H38" s="18">
        <v>11.100000381469727</v>
      </c>
      <c r="I38" s="18">
        <v>11.300000190734863</v>
      </c>
      <c r="J38" s="18">
        <v>11.5</v>
      </c>
      <c r="K38" s="29">
        <v>11.600000381469727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5</v>
      </c>
      <c r="C41" s="18">
        <v>5</v>
      </c>
      <c r="D41" s="18">
        <v>5</v>
      </c>
      <c r="E41" s="18">
        <v>5</v>
      </c>
      <c r="F41" s="18">
        <v>5</v>
      </c>
      <c r="G41" s="18">
        <v>5</v>
      </c>
      <c r="H41" s="18">
        <v>5</v>
      </c>
      <c r="I41" s="18">
        <v>5</v>
      </c>
      <c r="J41" s="18">
        <v>5</v>
      </c>
      <c r="K41" s="29">
        <v>5</v>
      </c>
    </row>
    <row r="42" spans="1:11" ht="13.35" customHeight="1" x14ac:dyDescent="0.25">
      <c r="A42" s="21" t="s">
        <v>29</v>
      </c>
      <c r="B42" s="25">
        <v>14</v>
      </c>
      <c r="C42" s="18">
        <v>14</v>
      </c>
      <c r="D42" s="18">
        <v>14</v>
      </c>
      <c r="E42" s="18">
        <v>14</v>
      </c>
      <c r="F42" s="18">
        <v>14</v>
      </c>
      <c r="G42" s="18">
        <v>14</v>
      </c>
      <c r="H42" s="18">
        <v>14</v>
      </c>
      <c r="I42" s="18">
        <v>14</v>
      </c>
      <c r="J42" s="18">
        <v>14</v>
      </c>
      <c r="K42" s="29">
        <v>14</v>
      </c>
    </row>
    <row r="43" spans="1:11" ht="13.35" customHeight="1" x14ac:dyDescent="0.25">
      <c r="A43" s="21" t="s">
        <v>30</v>
      </c>
      <c r="B43" s="25">
        <v>19</v>
      </c>
      <c r="C43" s="18">
        <v>19</v>
      </c>
      <c r="D43" s="18">
        <v>19</v>
      </c>
      <c r="E43" s="18">
        <v>19</v>
      </c>
      <c r="F43" s="18">
        <v>19</v>
      </c>
      <c r="G43" s="18">
        <v>19</v>
      </c>
      <c r="H43" s="18">
        <v>19</v>
      </c>
      <c r="I43" s="18">
        <v>19</v>
      </c>
      <c r="J43" s="18">
        <v>19</v>
      </c>
      <c r="K43" s="29">
        <v>19</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VgL+Wg2p8zTR/C7AhaorAjct336txDavw8hXskMpVtswYYQoquC8ekQLghwhyuGclcg+49QiFm4sW9AOelTmaA==" saltValue="EBzHMb7SFkJDuMBCLl6pWA==" spinCount="100000" sheet="1" objects="1" scenarios="1"/>
  <mergeCells count="5">
    <mergeCell ref="A1:K1"/>
    <mergeCell ref="B11:K12"/>
    <mergeCell ref="A25:A26"/>
    <mergeCell ref="B25:F25"/>
    <mergeCell ref="G25:K25"/>
  </mergeCells>
  <conditionalFormatting sqref="B49:K49">
    <cfRule type="containsText" dxfId="311" priority="1" operator="containsText" text="No">
      <formula>NOT(ISERROR(SEARCH("No",B49)))</formula>
    </cfRule>
    <cfRule type="containsText" dxfId="310" priority="2" operator="containsText" text="Yes">
      <formula>NOT(ISERROR(SEARCH("Yes",B49)))</formula>
    </cfRule>
  </conditionalFormatting>
  <hyperlinks>
    <hyperlink ref="A60" location="Index!A1" display="Back to Index" xr:uid="{6EBE5B62-86FE-483E-BB20-0F0379E74E55}"/>
  </hyperlinks>
  <pageMargins left="0.7" right="0.7" top="0.75" bottom="0.75" header="0.3" footer="0.3"/>
  <pageSetup paperSize="9" scale="89" orientation="portrait" r:id="rId1"/>
  <colBreaks count="1" manualBreakCount="1">
    <brk id="11" max="1048575" man="1"/>
  </col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79DA0-FA5C-42A8-808A-00FC7062B91B}">
  <sheetPr codeName="Sheet8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563</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564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565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566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567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8.8000001907348633</v>
      </c>
      <c r="C28" s="18">
        <v>8.8000001907348633</v>
      </c>
      <c r="D28" s="18">
        <v>8.8000001907348633</v>
      </c>
      <c r="E28" s="18">
        <v>8.8000001907348633</v>
      </c>
      <c r="F28" s="18">
        <v>8.8000001907348633</v>
      </c>
      <c r="G28" s="18">
        <v>8.8000001907348633</v>
      </c>
      <c r="H28" s="18">
        <v>8.8000001907348633</v>
      </c>
      <c r="I28" s="18">
        <v>8.8000001907348633</v>
      </c>
      <c r="J28" s="18">
        <v>8.8000001907348633</v>
      </c>
      <c r="K28" s="29">
        <v>8.8000001907348633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2.7999999523162842</v>
      </c>
      <c r="C30" s="18">
        <v>2.7999999523162842</v>
      </c>
      <c r="D30" s="18">
        <v>2.7999999523162842</v>
      </c>
      <c r="E30" s="18">
        <v>2.7999999523162842</v>
      </c>
      <c r="F30" s="18">
        <v>2.7999999523162842</v>
      </c>
      <c r="G30" s="18">
        <v>2.4000000953674316</v>
      </c>
      <c r="H30" s="18">
        <v>2.2999999523162842</v>
      </c>
      <c r="I30" s="18">
        <v>2.2999999523162842</v>
      </c>
      <c r="J30" s="18">
        <v>2.2999999523162842</v>
      </c>
      <c r="K30" s="29">
        <v>2.2999999523162842</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0.997</v>
      </c>
      <c r="H33" s="18">
        <v>0.997</v>
      </c>
      <c r="I33" s="18">
        <v>0.997</v>
      </c>
      <c r="J33" s="18">
        <v>0.997</v>
      </c>
      <c r="K33" s="29">
        <v>0.997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2.5</v>
      </c>
      <c r="C35" s="18">
        <v>2.5</v>
      </c>
      <c r="D35" s="18">
        <v>2.5</v>
      </c>
      <c r="E35" s="18">
        <v>2.5</v>
      </c>
      <c r="F35" s="18">
        <v>2.5</v>
      </c>
      <c r="G35" s="18">
        <v>2.2999999523162842</v>
      </c>
      <c r="H35" s="18">
        <v>2.2000000476837158</v>
      </c>
      <c r="I35" s="18">
        <v>2.2000000476837158</v>
      </c>
      <c r="J35" s="18">
        <v>2.2000000476837158</v>
      </c>
      <c r="K35" s="29">
        <v>2.2000000476837158</v>
      </c>
    </row>
    <row r="36" spans="1:11" ht="13.35" customHeight="1" x14ac:dyDescent="0.25">
      <c r="A36" s="21" t="s">
        <v>23</v>
      </c>
      <c r="B36" s="25">
        <v>0.1</v>
      </c>
      <c r="C36" s="18">
        <v>0.1</v>
      </c>
      <c r="D36" s="18">
        <v>0.1</v>
      </c>
      <c r="E36" s="18">
        <v>0.1</v>
      </c>
      <c r="F36" s="18">
        <v>0.1</v>
      </c>
      <c r="G36" s="18">
        <v>0.1</v>
      </c>
      <c r="H36" s="18">
        <v>0.1</v>
      </c>
      <c r="I36" s="18">
        <v>0.1</v>
      </c>
      <c r="J36" s="18">
        <v>0.1</v>
      </c>
      <c r="K36" s="29">
        <v>0.1</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2.5</v>
      </c>
      <c r="C38" s="18">
        <v>2.5</v>
      </c>
      <c r="D38" s="18">
        <v>2.5</v>
      </c>
      <c r="E38" s="18">
        <v>2.5</v>
      </c>
      <c r="F38" s="18">
        <v>2.5</v>
      </c>
      <c r="G38" s="18">
        <v>2.2999999523162842</v>
      </c>
      <c r="H38" s="18">
        <v>2.2000000476837158</v>
      </c>
      <c r="I38" s="18">
        <v>2.2000000476837158</v>
      </c>
      <c r="J38" s="18">
        <v>2.2000000476837158</v>
      </c>
      <c r="K38" s="29">
        <v>2.2000000476837158</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0.80000001192092896</v>
      </c>
      <c r="C42" s="18">
        <v>0.80000001192092896</v>
      </c>
      <c r="D42" s="18">
        <v>0.80000001192092896</v>
      </c>
      <c r="E42" s="18">
        <v>0.80000001192092896</v>
      </c>
      <c r="F42" s="18">
        <v>0.80000001192092896</v>
      </c>
      <c r="G42" s="18">
        <v>0.80000001192092896</v>
      </c>
      <c r="H42" s="18">
        <v>0.80000001192092896</v>
      </c>
      <c r="I42" s="18">
        <v>0.80000001192092896</v>
      </c>
      <c r="J42" s="18">
        <v>0.80000001192092896</v>
      </c>
      <c r="K42" s="29">
        <v>0.80000001192092896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T1tOhQJiMAydVAbFhcgun8YPBei+ff2I8GVhCqMi7rMV6n/3RqQW27fARuZsgKOdVMvzbiHtNaQ9b9QQAGgPw==" saltValue="hqd2Os+qZfShVfmSlUgKFw==" spinCount="100000" sheet="1" objects="1" scenarios="1"/>
  <mergeCells count="5">
    <mergeCell ref="A1:K1"/>
    <mergeCell ref="B11:K12"/>
    <mergeCell ref="A25:A26"/>
    <mergeCell ref="B25:F25"/>
    <mergeCell ref="G25:K25"/>
  </mergeCells>
  <conditionalFormatting sqref="B49:K49">
    <cfRule type="containsText" dxfId="309" priority="1" operator="containsText" text="No">
      <formula>NOT(ISERROR(SEARCH("No",B49)))</formula>
    </cfRule>
    <cfRule type="containsText" dxfId="308" priority="2" operator="containsText" text="Yes">
      <formula>NOT(ISERROR(SEARCH("Yes",B49)))</formula>
    </cfRule>
  </conditionalFormatting>
  <hyperlinks>
    <hyperlink ref="A60" location="Index!A1" display="Back to Index" xr:uid="{D92E01B1-0865-4DAC-BF9A-56AFC62A31FA}"/>
  </hyperlinks>
  <pageMargins left="0.7" right="0.7" top="0.75" bottom="0.75" header="0.3" footer="0.3"/>
  <pageSetup paperSize="9" scale="89" orientation="portrait" r:id="rId1"/>
  <colBreaks count="1" manualBreakCount="1">
    <brk id="11" max="1048575" man="1"/>
  </col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DD91BB-63CB-4A67-A476-4F916C275932}">
  <sheetPr codeName="Sheet8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568</v>
      </c>
      <c r="H2" s="12" t="s">
        <v>6</v>
      </c>
      <c r="I2" s="15" t="s">
        <v>380</v>
      </c>
    </row>
    <row r="3" spans="1:11" ht="13.35" customHeight="1" x14ac:dyDescent="0.25">
      <c r="A3" s="3"/>
      <c r="B3" s="5"/>
      <c r="C3" s="4"/>
      <c r="D3" s="4"/>
      <c r="E3" s="4"/>
      <c r="F3" s="4"/>
      <c r="G3" s="4"/>
      <c r="H3" s="4"/>
      <c r="I3" s="4"/>
      <c r="J3" s="4"/>
    </row>
    <row r="4" spans="1:11" ht="13.35" customHeight="1" x14ac:dyDescent="0.25">
      <c r="A4" s="10" t="s">
        <v>2</v>
      </c>
      <c r="B4" s="5" t="s">
        <v>569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570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571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572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28.700000762939453</v>
      </c>
      <c r="C30" s="18">
        <v>28.600000381469727</v>
      </c>
      <c r="D30" s="18">
        <v>28.5</v>
      </c>
      <c r="E30" s="18">
        <v>28.399999618530273</v>
      </c>
      <c r="F30" s="18">
        <v>28.200000762939453</v>
      </c>
      <c r="G30" s="18">
        <v>16.899999618530273</v>
      </c>
      <c r="H30" s="18">
        <v>16.600000381469727</v>
      </c>
      <c r="I30" s="18">
        <v>16.5</v>
      </c>
      <c r="J30" s="18">
        <v>16.399999618530273</v>
      </c>
      <c r="K30" s="29">
        <v>16.299999237060547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0.98899999999999999</v>
      </c>
      <c r="C33" s="18">
        <v>0.98899999999999999</v>
      </c>
      <c r="D33" s="18">
        <v>0.98899999999999999</v>
      </c>
      <c r="E33" s="18">
        <v>0.98899999999999999</v>
      </c>
      <c r="F33" s="18">
        <v>0.98899999999999999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24.100000381469727</v>
      </c>
      <c r="C35" s="18">
        <v>24</v>
      </c>
      <c r="D35" s="18">
        <v>23.899999618530273</v>
      </c>
      <c r="E35" s="18">
        <v>23.799999237060547</v>
      </c>
      <c r="F35" s="18">
        <v>23.700000762939453</v>
      </c>
      <c r="G35" s="18">
        <v>16</v>
      </c>
      <c r="H35" s="18">
        <v>15.699999809265137</v>
      </c>
      <c r="I35" s="18">
        <v>15.600000381469727</v>
      </c>
      <c r="J35" s="18">
        <v>15.5</v>
      </c>
      <c r="K35" s="29">
        <v>15.399999618530273</v>
      </c>
    </row>
    <row r="36" spans="1:11" ht="13.35" customHeight="1" x14ac:dyDescent="0.25">
      <c r="A36" s="21" t="s">
        <v>23</v>
      </c>
      <c r="B36" s="25">
        <v>1.2</v>
      </c>
      <c r="C36" s="18">
        <v>1.2</v>
      </c>
      <c r="D36" s="18">
        <v>1.2</v>
      </c>
      <c r="E36" s="18">
        <v>1.2</v>
      </c>
      <c r="F36" s="18">
        <v>1.2</v>
      </c>
      <c r="G36" s="18">
        <v>0.8</v>
      </c>
      <c r="H36" s="18">
        <v>0.8</v>
      </c>
      <c r="I36" s="18">
        <v>0.8</v>
      </c>
      <c r="J36" s="18">
        <v>0.8</v>
      </c>
      <c r="K36" s="29">
        <v>0.8</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10.100000381469727</v>
      </c>
      <c r="C42" s="18">
        <v>10.100000381469727</v>
      </c>
      <c r="D42" s="18">
        <v>10.100000381469727</v>
      </c>
      <c r="E42" s="18">
        <v>10.100000381469727</v>
      </c>
      <c r="F42" s="18">
        <v>10.100000381469727</v>
      </c>
      <c r="G42" s="18">
        <v>10.100000381469727</v>
      </c>
      <c r="H42" s="18">
        <v>10.100000381469727</v>
      </c>
      <c r="I42" s="18">
        <v>10.100000381469727</v>
      </c>
      <c r="J42" s="18">
        <v>10.100000381469727</v>
      </c>
      <c r="K42" s="29">
        <v>10.100000381469727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57k4VQf+axc5IjAJfS/9gbqpjs3GIMXQf5q6TPT+DQa6sCg4ixREAj7rrDMo8JNKSRnQi0ctGtL2cgrYXxQKQ==" saltValue="e+Y/SVDvXDGQXAI8CIPtOw==" spinCount="100000" sheet="1" objects="1" scenarios="1"/>
  <mergeCells count="5">
    <mergeCell ref="A1:K1"/>
    <mergeCell ref="B11:K12"/>
    <mergeCell ref="A25:A26"/>
    <mergeCell ref="B25:F25"/>
    <mergeCell ref="G25:K25"/>
  </mergeCells>
  <conditionalFormatting sqref="B49:K49">
    <cfRule type="containsText" dxfId="307" priority="1" operator="containsText" text="No">
      <formula>NOT(ISERROR(SEARCH("No",B49)))</formula>
    </cfRule>
    <cfRule type="containsText" dxfId="306" priority="2" operator="containsText" text="Yes">
      <formula>NOT(ISERROR(SEARCH("Yes",B49)))</formula>
    </cfRule>
  </conditionalFormatting>
  <hyperlinks>
    <hyperlink ref="A60" location="Index!A1" display="Back to Index" xr:uid="{7BC1D282-EBCD-467F-8CC7-A48090CDF983}"/>
  </hyperlinks>
  <pageMargins left="0.7" right="0.7" top="0.75" bottom="0.75" header="0.3" footer="0.3"/>
  <pageSetup paperSize="9" scale="89" orientation="portrait" r:id="rId1"/>
  <colBreaks count="1" manualBreakCount="1">
    <brk id="11" max="1048575" man="1"/>
  </col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7DC3F-810C-48DB-9728-2BD15C50B1BA}">
  <sheetPr codeName="Sheet9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573</v>
      </c>
      <c r="H2" s="12" t="s">
        <v>6</v>
      </c>
      <c r="I2" s="15" t="s">
        <v>430</v>
      </c>
    </row>
    <row r="3" spans="1:11" ht="13.35" customHeight="1" x14ac:dyDescent="0.25">
      <c r="A3" s="3"/>
      <c r="B3" s="5"/>
      <c r="C3" s="4"/>
      <c r="D3" s="4"/>
      <c r="E3" s="4"/>
      <c r="F3" s="4"/>
      <c r="G3" s="4"/>
      <c r="H3" s="4"/>
      <c r="I3" s="4"/>
      <c r="J3" s="4"/>
    </row>
    <row r="4" spans="1:11" ht="13.35" customHeight="1" x14ac:dyDescent="0.25">
      <c r="A4" s="10" t="s">
        <v>2</v>
      </c>
      <c r="B4" s="5" t="s">
        <v>574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575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576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577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55</v>
      </c>
      <c r="C28" s="18">
        <v>55</v>
      </c>
      <c r="D28" s="18">
        <v>55</v>
      </c>
      <c r="E28" s="18">
        <v>55</v>
      </c>
      <c r="F28" s="18">
        <v>55</v>
      </c>
      <c r="G28" s="18">
        <v>55</v>
      </c>
      <c r="H28" s="18">
        <v>55</v>
      </c>
      <c r="I28" s="18">
        <v>55</v>
      </c>
      <c r="J28" s="18">
        <v>55</v>
      </c>
      <c r="K28" s="29">
        <v>55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28.600000381469727</v>
      </c>
      <c r="C30" s="18">
        <v>28.5</v>
      </c>
      <c r="D30" s="18">
        <v>28.399999618530273</v>
      </c>
      <c r="E30" s="18">
        <v>28.299999237060547</v>
      </c>
      <c r="F30" s="18">
        <v>28.100000381469727</v>
      </c>
      <c r="G30" s="18">
        <v>19.399999618530273</v>
      </c>
      <c r="H30" s="18">
        <v>19.200000762939453</v>
      </c>
      <c r="I30" s="18">
        <v>19</v>
      </c>
      <c r="J30" s="18">
        <v>18.799999237060547</v>
      </c>
      <c r="K30" s="29">
        <v>18.799999237060547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0.98899999999999999</v>
      </c>
      <c r="C33" s="18">
        <v>0.98899999999999999</v>
      </c>
      <c r="D33" s="18">
        <v>0.98899999999999999</v>
      </c>
      <c r="E33" s="18">
        <v>0.98899999999999999</v>
      </c>
      <c r="F33" s="18">
        <v>0.98899999999999999</v>
      </c>
      <c r="G33" s="18">
        <v>0.99</v>
      </c>
      <c r="H33" s="18">
        <v>0.99</v>
      </c>
      <c r="I33" s="18">
        <v>0.99</v>
      </c>
      <c r="J33" s="18">
        <v>0.99</v>
      </c>
      <c r="K33" s="29">
        <v>0.99</v>
      </c>
    </row>
    <row r="34" spans="1:11" ht="13.35" customHeight="1" x14ac:dyDescent="0.25">
      <c r="A34" s="21" t="s">
        <v>21</v>
      </c>
      <c r="B34" s="25">
        <v>30.5</v>
      </c>
      <c r="C34" s="18">
        <v>30.5</v>
      </c>
      <c r="D34" s="18">
        <v>30.5</v>
      </c>
      <c r="E34" s="18">
        <v>30.5</v>
      </c>
      <c r="F34" s="18">
        <v>30.5</v>
      </c>
      <c r="G34" s="18">
        <v>32</v>
      </c>
      <c r="H34" s="18">
        <v>32</v>
      </c>
      <c r="I34" s="18">
        <v>32</v>
      </c>
      <c r="J34" s="18">
        <v>32</v>
      </c>
      <c r="K34" s="29">
        <v>32</v>
      </c>
    </row>
    <row r="35" spans="1:11" ht="13.35" customHeight="1" x14ac:dyDescent="0.25">
      <c r="A35" s="21" t="s">
        <v>22</v>
      </c>
      <c r="B35" s="25">
        <v>25</v>
      </c>
      <c r="C35" s="18">
        <v>24.899999618530273</v>
      </c>
      <c r="D35" s="18">
        <v>24.799999237060547</v>
      </c>
      <c r="E35" s="18">
        <v>24.700000762939453</v>
      </c>
      <c r="F35" s="18">
        <v>24.600000381469727</v>
      </c>
      <c r="G35" s="18">
        <v>18.5</v>
      </c>
      <c r="H35" s="18">
        <v>18.200000762939453</v>
      </c>
      <c r="I35" s="18">
        <v>18.100000381469727</v>
      </c>
      <c r="J35" s="18">
        <v>17.899999618530273</v>
      </c>
      <c r="K35" s="29">
        <v>17.799999237060547</v>
      </c>
    </row>
    <row r="36" spans="1:11" ht="13.35" customHeight="1" x14ac:dyDescent="0.25">
      <c r="A36" s="21" t="s">
        <v>23</v>
      </c>
      <c r="B36" s="25">
        <v>1.3</v>
      </c>
      <c r="C36" s="18">
        <v>1.2</v>
      </c>
      <c r="D36" s="18">
        <v>1.2</v>
      </c>
      <c r="E36" s="18">
        <v>1.2</v>
      </c>
      <c r="F36" s="18">
        <v>1.2</v>
      </c>
      <c r="G36" s="18">
        <v>0.9</v>
      </c>
      <c r="H36" s="18">
        <v>0.9</v>
      </c>
      <c r="I36" s="18">
        <v>0.9</v>
      </c>
      <c r="J36" s="18">
        <v>0.9</v>
      </c>
      <c r="K36" s="29">
        <v>0.9</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33.5</v>
      </c>
      <c r="C39" s="18">
        <v>33.5</v>
      </c>
      <c r="D39" s="18">
        <v>33.5</v>
      </c>
      <c r="E39" s="18">
        <v>33.5</v>
      </c>
      <c r="F39" s="18">
        <v>33.5</v>
      </c>
      <c r="G39" s="18">
        <v>35.099998474121094</v>
      </c>
      <c r="H39" s="18">
        <v>35.099998474121094</v>
      </c>
      <c r="I39" s="18">
        <v>35.099998474121094</v>
      </c>
      <c r="J39" s="18">
        <v>35.099998474121094</v>
      </c>
      <c r="K39" s="29">
        <v>35.099998474121094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3kM7xNiI3qOCimzY4xsIdcqSgq7HtBrj1kgvY7JYnII8uM9cj57Qh3bbrJ5ZdpAWRokgkxV3VrWBoWUeQTrpQ==" saltValue="4gdPw9ToHIB5C3UC9btxYg==" spinCount="100000" sheet="1" objects="1" scenarios="1"/>
  <mergeCells count="5">
    <mergeCell ref="A1:K1"/>
    <mergeCell ref="B11:K12"/>
    <mergeCell ref="A25:A26"/>
    <mergeCell ref="B25:F25"/>
    <mergeCell ref="G25:K25"/>
  </mergeCells>
  <conditionalFormatting sqref="B49:K49">
    <cfRule type="containsText" dxfId="305" priority="1" operator="containsText" text="No">
      <formula>NOT(ISERROR(SEARCH("No",B49)))</formula>
    </cfRule>
    <cfRule type="containsText" dxfId="304" priority="2" operator="containsText" text="Yes">
      <formula>NOT(ISERROR(SEARCH("Yes",B49)))</formula>
    </cfRule>
  </conditionalFormatting>
  <hyperlinks>
    <hyperlink ref="A60" location="Index!A1" display="Back to Index" xr:uid="{1790639F-9CD1-4949-84D9-C10482BD8518}"/>
  </hyperlinks>
  <pageMargins left="0.7" right="0.7" top="0.75" bottom="0.75" header="0.3" footer="0.3"/>
  <pageSetup paperSize="9" scale="89" orientation="portrait" r:id="rId1"/>
  <colBreaks count="1" manualBreakCount="1">
    <brk id="11" max="1048575" man="1"/>
  </col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F1E357-6930-4025-90A5-3C2FAF6CF382}">
  <sheetPr codeName="Sheet9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578</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579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580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581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582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55.299999237060547</v>
      </c>
      <c r="C28" s="18">
        <v>55.299999237060547</v>
      </c>
      <c r="D28" s="18">
        <v>55.299999237060547</v>
      </c>
      <c r="E28" s="18">
        <v>55.299999237060547</v>
      </c>
      <c r="F28" s="18">
        <v>55.299999237060547</v>
      </c>
      <c r="G28" s="18">
        <v>59.599998474121094</v>
      </c>
      <c r="H28" s="18">
        <v>59.599998474121094</v>
      </c>
      <c r="I28" s="18">
        <v>59.599998474121094</v>
      </c>
      <c r="J28" s="18">
        <v>59.599998474121094</v>
      </c>
      <c r="K28" s="29">
        <v>59.599998474121094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16.5</v>
      </c>
      <c r="C30" s="18">
        <v>16.5</v>
      </c>
      <c r="D30" s="18">
        <v>16.5</v>
      </c>
      <c r="E30" s="18">
        <v>16.399999618530273</v>
      </c>
      <c r="F30" s="18">
        <v>16.399999618530273</v>
      </c>
      <c r="G30" s="18">
        <v>12.600000381469727</v>
      </c>
      <c r="H30" s="18">
        <v>12.399999618530273</v>
      </c>
      <c r="I30" s="18">
        <v>12.300000190734863</v>
      </c>
      <c r="J30" s="18">
        <v>12.300000190734863</v>
      </c>
      <c r="K30" s="29">
        <v>12.199999809265137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0.98199999999999998</v>
      </c>
      <c r="E33" s="18">
        <v>0.98199999999999998</v>
      </c>
      <c r="F33" s="18">
        <v>0.98199999999999998</v>
      </c>
      <c r="G33" s="18">
        <v>0.998</v>
      </c>
      <c r="H33" s="18">
        <v>0.998</v>
      </c>
      <c r="I33" s="18">
        <v>0.998</v>
      </c>
      <c r="J33" s="18">
        <v>0.998</v>
      </c>
      <c r="K33" s="29">
        <v>0.998</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14.600000381469727</v>
      </c>
      <c r="C35" s="18">
        <v>14.5</v>
      </c>
      <c r="D35" s="18">
        <v>14.5</v>
      </c>
      <c r="E35" s="18">
        <v>14.5</v>
      </c>
      <c r="F35" s="18">
        <v>14.5</v>
      </c>
      <c r="G35" s="18">
        <v>11.800000190734863</v>
      </c>
      <c r="H35" s="18">
        <v>11.600000381469727</v>
      </c>
      <c r="I35" s="18">
        <v>11.5</v>
      </c>
      <c r="J35" s="18">
        <v>11.5</v>
      </c>
      <c r="K35" s="29">
        <v>11.399999618530273</v>
      </c>
    </row>
    <row r="36" spans="1:11" ht="13.35" customHeight="1" x14ac:dyDescent="0.25">
      <c r="A36" s="21" t="s">
        <v>23</v>
      </c>
      <c r="B36" s="25">
        <v>0.7</v>
      </c>
      <c r="C36" s="18">
        <v>0.7</v>
      </c>
      <c r="D36" s="18">
        <v>0.7</v>
      </c>
      <c r="E36" s="18">
        <v>0.7</v>
      </c>
      <c r="F36" s="18">
        <v>0.7</v>
      </c>
      <c r="G36" s="18">
        <v>0.6</v>
      </c>
      <c r="H36" s="18">
        <v>0.6</v>
      </c>
      <c r="I36" s="18">
        <v>0.6</v>
      </c>
      <c r="J36" s="18">
        <v>0.6</v>
      </c>
      <c r="K36" s="29">
        <v>0.6</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NxhjYVMBfuVpwTzYIv1zzK4HQerP571B6X8Qpi2A+bG4hVDaQXbSdSrlF8P/6/5T0Qz0vPGLLdSS663EWejzg==" saltValue="ut4AdpT05gDfIHugnSJZYA==" spinCount="100000" sheet="1" objects="1" scenarios="1"/>
  <mergeCells count="5">
    <mergeCell ref="A1:K1"/>
    <mergeCell ref="B11:K12"/>
    <mergeCell ref="A25:A26"/>
    <mergeCell ref="B25:F25"/>
    <mergeCell ref="G25:K25"/>
  </mergeCells>
  <conditionalFormatting sqref="B49:K49">
    <cfRule type="containsText" dxfId="303" priority="1" operator="containsText" text="No">
      <formula>NOT(ISERROR(SEARCH("No",B49)))</formula>
    </cfRule>
    <cfRule type="containsText" dxfId="302" priority="2" operator="containsText" text="Yes">
      <formula>NOT(ISERROR(SEARCH("Yes",B49)))</formula>
    </cfRule>
  </conditionalFormatting>
  <hyperlinks>
    <hyperlink ref="A60" location="Index!A1" display="Back to Index" xr:uid="{040ABF4B-043D-4ACE-9333-053AB1328F37}"/>
  </hyperlinks>
  <pageMargins left="0.7" right="0.7" top="0.75" bottom="0.75" header="0.3" footer="0.3"/>
  <pageSetup paperSize="9" scale="89" orientation="portrait" r:id="rId1"/>
  <colBreaks count="1" manualBreakCount="1">
    <brk id="11" max="1048575" man="1"/>
  </colBreaks>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E46AD9-3CAE-4629-8FD0-4C3C1C9B53CB}">
  <sheetPr codeName="Sheet9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583</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584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586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587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588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51</v>
      </c>
      <c r="K27" s="28" t="s">
        <v>51</v>
      </c>
    </row>
    <row r="28" spans="1:11" ht="13.35" customHeight="1" x14ac:dyDescent="0.25">
      <c r="A28" s="21" t="s">
        <v>15</v>
      </c>
      <c r="B28" s="25">
        <v>15.800000190734863</v>
      </c>
      <c r="C28" s="18">
        <v>15.800000190734863</v>
      </c>
      <c r="D28" s="18">
        <v>15.800000190734863</v>
      </c>
      <c r="E28" s="18">
        <v>15.800000190734863</v>
      </c>
      <c r="F28" s="18">
        <v>15.800000190734863</v>
      </c>
      <c r="G28" s="18">
        <v>15.800000190734863</v>
      </c>
      <c r="H28" s="18">
        <v>15.800000190734863</v>
      </c>
      <c r="I28" s="18">
        <v>15.800000190734863</v>
      </c>
      <c r="J28" s="18">
        <v>15.800000190734863</v>
      </c>
      <c r="K28" s="29">
        <v>15.800000190734863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8.3000001907348633</v>
      </c>
      <c r="C30" s="18">
        <v>8.3000001907348633</v>
      </c>
      <c r="D30" s="18">
        <v>8.3000001907348633</v>
      </c>
      <c r="E30" s="18">
        <v>8.3000001907348633</v>
      </c>
      <c r="F30" s="18">
        <v>8.3000001907348633</v>
      </c>
      <c r="G30" s="18">
        <v>7.1999998092651367</v>
      </c>
      <c r="H30" s="18">
        <v>7.0999999046325684</v>
      </c>
      <c r="I30" s="18">
        <v>7</v>
      </c>
      <c r="J30" s="18">
        <v>7.0999999046325684</v>
      </c>
      <c r="K30" s="29">
        <v>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0.96599999999999997</v>
      </c>
      <c r="C33" s="18">
        <v>0.96599999999999997</v>
      </c>
      <c r="D33" s="18">
        <v>0.96599999999999997</v>
      </c>
      <c r="E33" s="18">
        <v>0.96599999999999997</v>
      </c>
      <c r="F33" s="18">
        <v>0.96599999999999997</v>
      </c>
      <c r="G33" s="18">
        <v>0.95499999999999996</v>
      </c>
      <c r="H33" s="18">
        <v>0.95499999999999996</v>
      </c>
      <c r="I33" s="18">
        <v>0.95499999999999996</v>
      </c>
      <c r="J33" s="18">
        <v>0.97099999999999997</v>
      </c>
      <c r="K33" s="29">
        <v>0.97099999999999997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7.8000001907348633</v>
      </c>
      <c r="C35" s="18">
        <v>7.8000001907348633</v>
      </c>
      <c r="D35" s="18">
        <v>7.8000001907348633</v>
      </c>
      <c r="E35" s="18">
        <v>7.8000001907348633</v>
      </c>
      <c r="F35" s="18">
        <v>7.6999998092651367</v>
      </c>
      <c r="G35" s="18">
        <v>7</v>
      </c>
      <c r="H35" s="18">
        <v>6.9000000953674316</v>
      </c>
      <c r="I35" s="18">
        <v>6.9000000953674316</v>
      </c>
      <c r="J35" s="18">
        <v>6.9000000953674316</v>
      </c>
      <c r="K35" s="29">
        <v>6.9000000953674316</v>
      </c>
    </row>
    <row r="36" spans="1:11" ht="13.35" customHeight="1" x14ac:dyDescent="0.25">
      <c r="A36" s="21" t="s">
        <v>23</v>
      </c>
      <c r="B36" s="25">
        <v>0.4</v>
      </c>
      <c r="C36" s="18">
        <v>0.4</v>
      </c>
      <c r="D36" s="18">
        <v>0.4</v>
      </c>
      <c r="E36" s="18">
        <v>0.4</v>
      </c>
      <c r="F36" s="18">
        <v>0.4</v>
      </c>
      <c r="G36" s="18">
        <v>0.4</v>
      </c>
      <c r="H36" s="18">
        <v>0.3</v>
      </c>
      <c r="I36" s="18">
        <v>0.3</v>
      </c>
      <c r="J36" s="18">
        <v>0.3</v>
      </c>
      <c r="K36" s="29">
        <v>0.3</v>
      </c>
    </row>
    <row r="37" spans="1:11" ht="13.35" customHeight="1" x14ac:dyDescent="0.25">
      <c r="A37" s="21" t="s">
        <v>24</v>
      </c>
      <c r="B37" s="25">
        <v>10.5</v>
      </c>
      <c r="C37" s="18">
        <v>10.5</v>
      </c>
      <c r="D37" s="18">
        <v>10.5</v>
      </c>
      <c r="E37" s="18">
        <v>10.5</v>
      </c>
      <c r="F37" s="18">
        <v>10.5</v>
      </c>
      <c r="G37" s="18">
        <v>10.5</v>
      </c>
      <c r="H37" s="18">
        <v>10.5</v>
      </c>
      <c r="I37" s="18">
        <v>10.5</v>
      </c>
      <c r="J37" s="18">
        <v>10.5</v>
      </c>
      <c r="K37" s="29">
        <v>10.5</v>
      </c>
    </row>
    <row r="38" spans="1:11" ht="13.35" customHeight="1" x14ac:dyDescent="0.25">
      <c r="A38" s="21" t="s">
        <v>25</v>
      </c>
      <c r="B38" s="25">
        <v>7.8000001907348633</v>
      </c>
      <c r="C38" s="18">
        <v>7.8000001907348633</v>
      </c>
      <c r="D38" s="18">
        <v>7.8000001907348633</v>
      </c>
      <c r="E38" s="18">
        <v>7.8000001907348633</v>
      </c>
      <c r="F38" s="18">
        <v>7.6999998092651367</v>
      </c>
      <c r="G38" s="18">
        <v>7</v>
      </c>
      <c r="H38" s="18">
        <v>6.9000000953674316</v>
      </c>
      <c r="I38" s="18">
        <v>6.9000000953674316</v>
      </c>
      <c r="J38" s="18">
        <v>6.9000000953674316</v>
      </c>
      <c r="K38" s="29">
        <v>6.9000000953674316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5.9000000953674316</v>
      </c>
      <c r="C42" s="18">
        <v>5.9000000953674316</v>
      </c>
      <c r="D42" s="18">
        <v>5.9000000953674316</v>
      </c>
      <c r="E42" s="18">
        <v>5.9000000953674316</v>
      </c>
      <c r="F42" s="18">
        <v>5.9000000953674316</v>
      </c>
      <c r="G42" s="18">
        <v>5.9000000953674316</v>
      </c>
      <c r="H42" s="18">
        <v>5.9000000953674316</v>
      </c>
      <c r="I42" s="18">
        <v>5.9000000953674316</v>
      </c>
      <c r="J42" s="18">
        <v>5.9000000953674316</v>
      </c>
      <c r="K42" s="29">
        <v>5.9000000953674316</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pmcN1DMrr4puh4G2qOJ9I0YXanm0/Y21iQLomqQCxbA/nCj7jIYqQa806Qwh9hrgTZnGkGj86PVLdK0b+BGaA==" saltValue="2h0zjU5vaF8zgNBoMEoMmA==" spinCount="100000" sheet="1" objects="1" scenarios="1"/>
  <mergeCells count="5">
    <mergeCell ref="A1:K1"/>
    <mergeCell ref="B11:K12"/>
    <mergeCell ref="A25:A26"/>
    <mergeCell ref="B25:F25"/>
    <mergeCell ref="G25:K25"/>
  </mergeCells>
  <conditionalFormatting sqref="B49:K49">
    <cfRule type="containsText" dxfId="301" priority="1" operator="containsText" text="No">
      <formula>NOT(ISERROR(SEARCH("No",B49)))</formula>
    </cfRule>
    <cfRule type="containsText" dxfId="300" priority="2" operator="containsText" text="Yes">
      <formula>NOT(ISERROR(SEARCH("Yes",B49)))</formula>
    </cfRule>
  </conditionalFormatting>
  <hyperlinks>
    <hyperlink ref="A60" location="Index!A1" display="Back to Index" xr:uid="{47C52148-1392-4857-9D21-6D993C1D425B}"/>
  </hyperlinks>
  <pageMargins left="0.7" right="0.7" top="0.75" bottom="0.75" header="0.3" footer="0.3"/>
  <pageSetup paperSize="9" scale="89" orientation="portrait" r:id="rId1"/>
  <colBreaks count="1" manualBreakCount="1">
    <brk id="11" max="1048575" man="1"/>
  </col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CC8DC0-4438-44C1-962C-BF43E69BF594}">
  <sheetPr codeName="Sheet9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589</v>
      </c>
      <c r="H2" s="12" t="s">
        <v>6</v>
      </c>
      <c r="I2" s="15" t="s">
        <v>387</v>
      </c>
    </row>
    <row r="3" spans="1:11" ht="13.35" customHeight="1" x14ac:dyDescent="0.25">
      <c r="A3" s="3"/>
      <c r="B3" s="5"/>
      <c r="C3" s="4"/>
      <c r="D3" s="4"/>
      <c r="E3" s="4"/>
      <c r="F3" s="4"/>
      <c r="G3" s="4"/>
      <c r="H3" s="4"/>
      <c r="I3" s="4"/>
      <c r="J3" s="4"/>
    </row>
    <row r="4" spans="1:11" ht="13.35" customHeight="1" x14ac:dyDescent="0.25">
      <c r="A4" s="10" t="s">
        <v>2</v>
      </c>
      <c r="B4" s="5" t="s">
        <v>590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591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592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593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24.399999618530273</v>
      </c>
      <c r="C30" s="18">
        <v>24.5</v>
      </c>
      <c r="D30" s="18">
        <v>24.600000381469727</v>
      </c>
      <c r="E30" s="18">
        <v>24.700000762939453</v>
      </c>
      <c r="F30" s="18">
        <v>24.799999237060547</v>
      </c>
      <c r="G30" s="18">
        <v>14.199999809265137</v>
      </c>
      <c r="H30" s="18">
        <v>14.100000381469727</v>
      </c>
      <c r="I30" s="18">
        <v>14.100000381469727</v>
      </c>
      <c r="J30" s="18">
        <v>14.100000381469727</v>
      </c>
      <c r="K30" s="29">
        <v>14.100000381469727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0.98399999999999999</v>
      </c>
      <c r="C33" s="18">
        <v>0.98399999999999999</v>
      </c>
      <c r="D33" s="18">
        <v>0.98399999999999999</v>
      </c>
      <c r="E33" s="18">
        <v>0.98399999999999999</v>
      </c>
      <c r="F33" s="18">
        <v>0.98399999999999999</v>
      </c>
      <c r="G33" s="18">
        <v>0.997</v>
      </c>
      <c r="H33" s="18">
        <v>0.997</v>
      </c>
      <c r="I33" s="18">
        <v>0.997</v>
      </c>
      <c r="J33" s="18">
        <v>0.997</v>
      </c>
      <c r="K33" s="29">
        <v>0.997</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21.5</v>
      </c>
      <c r="C35" s="18">
        <v>21.600000381469727</v>
      </c>
      <c r="D35" s="18">
        <v>21.700000762939453</v>
      </c>
      <c r="E35" s="18">
        <v>21.799999237060547</v>
      </c>
      <c r="F35" s="18">
        <v>21.799999237060547</v>
      </c>
      <c r="G35" s="18">
        <v>13.600000381469727</v>
      </c>
      <c r="H35" s="18">
        <v>13.5</v>
      </c>
      <c r="I35" s="18">
        <v>13.5</v>
      </c>
      <c r="J35" s="18">
        <v>13.5</v>
      </c>
      <c r="K35" s="29">
        <v>13.5</v>
      </c>
    </row>
    <row r="36" spans="1:11" ht="13.35" customHeight="1" x14ac:dyDescent="0.25">
      <c r="A36" s="21" t="s">
        <v>23</v>
      </c>
      <c r="B36" s="25">
        <v>1.1000000000000001</v>
      </c>
      <c r="C36" s="18">
        <v>1.1000000000000001</v>
      </c>
      <c r="D36" s="18">
        <v>1.1000000000000001</v>
      </c>
      <c r="E36" s="18">
        <v>1.1000000000000001</v>
      </c>
      <c r="F36" s="18">
        <v>1.1000000000000001</v>
      </c>
      <c r="G36" s="18">
        <v>0.7</v>
      </c>
      <c r="H36" s="18">
        <v>0.7</v>
      </c>
      <c r="I36" s="18">
        <v>0.7</v>
      </c>
      <c r="J36" s="18">
        <v>0.7</v>
      </c>
      <c r="K36" s="29">
        <v>0.7</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ihm4NiH6KdJPWO0Y6zMjnDFRenfe5xUxZ8abXqDMRogRgcOXcZWuLIAKM9w7RQay80dPzysY/3oPhDL3DGmgDA==" saltValue="K5AdZgL3Py7+/HQ9rXzpvQ==" spinCount="100000" sheet="1" objects="1" scenarios="1"/>
  <mergeCells count="5">
    <mergeCell ref="A1:K1"/>
    <mergeCell ref="B11:K12"/>
    <mergeCell ref="A25:A26"/>
    <mergeCell ref="B25:F25"/>
    <mergeCell ref="G25:K25"/>
  </mergeCells>
  <conditionalFormatting sqref="B49:K49">
    <cfRule type="containsText" dxfId="299" priority="1" operator="containsText" text="No">
      <formula>NOT(ISERROR(SEARCH("No",B49)))</formula>
    </cfRule>
    <cfRule type="containsText" dxfId="298" priority="2" operator="containsText" text="Yes">
      <formula>NOT(ISERROR(SEARCH("Yes",B49)))</formula>
    </cfRule>
  </conditionalFormatting>
  <hyperlinks>
    <hyperlink ref="A60" location="Index!A1" display="Back to Index" xr:uid="{6AC0E7C1-6845-4828-8988-C957AD57F282}"/>
  </hyperlinks>
  <pageMargins left="0.7" right="0.7" top="0.75" bottom="0.75" header="0.3" footer="0.3"/>
  <pageSetup paperSize="9" scale="89" orientation="portrait" r:id="rId1"/>
  <colBreaks count="1" manualBreakCount="1">
    <brk id="11" max="1048575" man="1"/>
  </col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C653B1-F567-497E-A572-EE582E178260}">
  <sheetPr codeName="Sheet9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594</v>
      </c>
      <c r="H2" s="12" t="s">
        <v>6</v>
      </c>
      <c r="I2" s="15" t="s">
        <v>599</v>
      </c>
    </row>
    <row r="3" spans="1:11" ht="13.35" customHeight="1" x14ac:dyDescent="0.25">
      <c r="A3" s="3"/>
      <c r="B3" s="5"/>
      <c r="C3" s="4"/>
      <c r="D3" s="4"/>
      <c r="E3" s="4"/>
      <c r="F3" s="4"/>
      <c r="G3" s="4"/>
      <c r="H3" s="4"/>
      <c r="I3" s="4"/>
      <c r="J3" s="4"/>
    </row>
    <row r="4" spans="1:11" ht="13.35" customHeight="1" x14ac:dyDescent="0.25">
      <c r="A4" s="10" t="s">
        <v>2</v>
      </c>
      <c r="B4" s="5" t="s">
        <v>595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596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597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598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14.100000381469727</v>
      </c>
      <c r="C30" s="18">
        <v>14.100000381469727</v>
      </c>
      <c r="D30" s="18">
        <v>14.100000381469727</v>
      </c>
      <c r="E30" s="18">
        <v>14.100000381469727</v>
      </c>
      <c r="F30" s="18">
        <v>14.100000381469727</v>
      </c>
      <c r="G30" s="18">
        <v>10.800000190734863</v>
      </c>
      <c r="H30" s="18">
        <v>10.800000190734863</v>
      </c>
      <c r="I30" s="18">
        <v>10.800000190734863</v>
      </c>
      <c r="J30" s="18">
        <v>10.699999809265137</v>
      </c>
      <c r="K30" s="29">
        <v>10.699999809265137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0.92100000000000004</v>
      </c>
      <c r="H33" s="18">
        <v>0.92100000000000004</v>
      </c>
      <c r="I33" s="18">
        <v>0.92100000000000004</v>
      </c>
      <c r="J33" s="18">
        <v>0.92100000000000004</v>
      </c>
      <c r="K33" s="29">
        <v>0.92100000000000004</v>
      </c>
    </row>
    <row r="34" spans="1:11" ht="13.35" customHeight="1" x14ac:dyDescent="0.25">
      <c r="A34" s="21" t="s">
        <v>21</v>
      </c>
      <c r="B34" s="25">
        <v>28.799999237060547</v>
      </c>
      <c r="C34" s="18">
        <v>28.799999237060547</v>
      </c>
      <c r="D34" s="18">
        <v>28.799999237060547</v>
      </c>
      <c r="E34" s="18">
        <v>28.799999237060547</v>
      </c>
      <c r="F34" s="18">
        <v>28.799999237060547</v>
      </c>
      <c r="G34" s="18">
        <v>31.299999237060547</v>
      </c>
      <c r="H34" s="18">
        <v>31.299999237060547</v>
      </c>
      <c r="I34" s="18">
        <v>31.299999237060547</v>
      </c>
      <c r="J34" s="18">
        <v>31.299999237060547</v>
      </c>
      <c r="K34" s="29">
        <v>31.299999237060547</v>
      </c>
    </row>
    <row r="35" spans="1:11" ht="13.35" customHeight="1" x14ac:dyDescent="0.25">
      <c r="A35" s="21" t="s">
        <v>22</v>
      </c>
      <c r="B35" s="25">
        <v>13.399999618530273</v>
      </c>
      <c r="C35" s="18">
        <v>13.399999618530273</v>
      </c>
      <c r="D35" s="18">
        <v>13.399999618530273</v>
      </c>
      <c r="E35" s="18">
        <v>13.399999618530273</v>
      </c>
      <c r="F35" s="18">
        <v>13.399999618530273</v>
      </c>
      <c r="G35" s="18">
        <v>10.600000381469727</v>
      </c>
      <c r="H35" s="18">
        <v>10.5</v>
      </c>
      <c r="I35" s="18">
        <v>10.5</v>
      </c>
      <c r="J35" s="18">
        <v>10.399999618530273</v>
      </c>
      <c r="K35" s="29">
        <v>10.399999618530273</v>
      </c>
    </row>
    <row r="36" spans="1:11" ht="13.35" customHeight="1" x14ac:dyDescent="0.25">
      <c r="A36" s="21" t="s">
        <v>23</v>
      </c>
      <c r="B36" s="25">
        <v>0.7</v>
      </c>
      <c r="C36" s="18">
        <v>0.7</v>
      </c>
      <c r="D36" s="18">
        <v>0.7</v>
      </c>
      <c r="E36" s="18">
        <v>0.7</v>
      </c>
      <c r="F36" s="18">
        <v>0.7</v>
      </c>
      <c r="G36" s="18">
        <v>0.5</v>
      </c>
      <c r="H36" s="18">
        <v>0.5</v>
      </c>
      <c r="I36" s="18">
        <v>0.5</v>
      </c>
      <c r="J36" s="18">
        <v>0.5</v>
      </c>
      <c r="K36" s="29">
        <v>0.5</v>
      </c>
    </row>
    <row r="37" spans="1:11" ht="13.35" customHeight="1" x14ac:dyDescent="0.25">
      <c r="A37" s="21" t="s">
        <v>24</v>
      </c>
      <c r="B37" s="25">
        <v>23</v>
      </c>
      <c r="C37" s="18">
        <v>23</v>
      </c>
      <c r="D37" s="18">
        <v>23</v>
      </c>
      <c r="E37" s="18">
        <v>23</v>
      </c>
      <c r="F37" s="18">
        <v>23</v>
      </c>
      <c r="G37" s="18">
        <v>23</v>
      </c>
      <c r="H37" s="18">
        <v>23</v>
      </c>
      <c r="I37" s="18">
        <v>23</v>
      </c>
      <c r="J37" s="18">
        <v>23</v>
      </c>
      <c r="K37" s="29">
        <v>23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7.5999999046325684</v>
      </c>
      <c r="C42" s="18">
        <v>7.5999999046325684</v>
      </c>
      <c r="D42" s="18">
        <v>7.5999999046325684</v>
      </c>
      <c r="E42" s="18">
        <v>7.5999999046325684</v>
      </c>
      <c r="F42" s="18">
        <v>7.5999999046325684</v>
      </c>
      <c r="G42" s="18">
        <v>7.5999999046325684</v>
      </c>
      <c r="H42" s="18">
        <v>7.5999999046325684</v>
      </c>
      <c r="I42" s="18">
        <v>7.5999999046325684</v>
      </c>
      <c r="J42" s="18">
        <v>7.5999999046325684</v>
      </c>
      <c r="K42" s="29">
        <v>7.5999999046325684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5yQaVvB9LijjU+zKKZz23T0UZnARd6oDcWizpaBgpOleuA49pu8bZGSHyhvjrNw6q0ut9Xvq5LefcVOOF1aCQ==" saltValue="98ReGOAkKzad9x+NDatC3A==" spinCount="100000" sheet="1" objects="1" scenarios="1"/>
  <mergeCells count="5">
    <mergeCell ref="A1:K1"/>
    <mergeCell ref="B11:K12"/>
    <mergeCell ref="A25:A26"/>
    <mergeCell ref="B25:F25"/>
    <mergeCell ref="G25:K25"/>
  </mergeCells>
  <conditionalFormatting sqref="B49:K49">
    <cfRule type="containsText" dxfId="297" priority="1" operator="containsText" text="No">
      <formula>NOT(ISERROR(SEARCH("No",B49)))</formula>
    </cfRule>
    <cfRule type="containsText" dxfId="296" priority="2" operator="containsText" text="Yes">
      <formula>NOT(ISERROR(SEARCH("Yes",B49)))</formula>
    </cfRule>
  </conditionalFormatting>
  <hyperlinks>
    <hyperlink ref="A60" location="Index!A1" display="Back to Index" xr:uid="{8201BB90-E0A6-4AA8-9E1A-8FD790F0A059}"/>
  </hyperlinks>
  <pageMargins left="0.7" right="0.7" top="0.75" bottom="0.75" header="0.3" footer="0.3"/>
  <pageSetup paperSize="9" scale="89" orientation="portrait" r:id="rId1"/>
  <colBreaks count="1" manualBreakCount="1">
    <brk id="11" max="1048575" man="1"/>
  </col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22AC71-73E3-471D-9B40-32F56B033FC6}">
  <sheetPr codeName="Sheet9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600</v>
      </c>
      <c r="H2" s="12" t="s">
        <v>6</v>
      </c>
      <c r="I2" s="15" t="s">
        <v>264</v>
      </c>
    </row>
    <row r="3" spans="1:11" ht="13.35" customHeight="1" x14ac:dyDescent="0.25">
      <c r="A3" s="3"/>
      <c r="B3" s="5"/>
      <c r="C3" s="4"/>
      <c r="D3" s="4"/>
      <c r="E3" s="4"/>
      <c r="F3" s="4"/>
      <c r="G3" s="4"/>
      <c r="H3" s="4"/>
      <c r="I3" s="4"/>
      <c r="J3" s="4"/>
    </row>
    <row r="4" spans="1:11" ht="13.35" customHeight="1" x14ac:dyDescent="0.25">
      <c r="A4" s="10" t="s">
        <v>2</v>
      </c>
      <c r="B4" s="5" t="s">
        <v>601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309</v>
      </c>
      <c r="C8" s="4"/>
      <c r="D8" s="4"/>
      <c r="E8" s="4"/>
      <c r="F8" s="4"/>
      <c r="G8" s="4"/>
      <c r="H8" s="4"/>
      <c r="I8" s="4"/>
      <c r="J8" s="4"/>
    </row>
    <row r="9" spans="1:11" ht="13.35" customHeight="1" x14ac:dyDescent="0.25">
      <c r="A9" s="10" t="s">
        <v>3</v>
      </c>
      <c r="B9" s="5" t="s">
        <v>602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603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604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52.099998474121094</v>
      </c>
      <c r="C28" s="18">
        <v>52.099998474121094</v>
      </c>
      <c r="D28" s="18">
        <v>52.099998474121094</v>
      </c>
      <c r="E28" s="18">
        <v>52.099998474121094</v>
      </c>
      <c r="F28" s="18">
        <v>52.099998474121094</v>
      </c>
      <c r="G28" s="18">
        <v>52.099998474121094</v>
      </c>
      <c r="H28" s="18">
        <v>52.099998474121094</v>
      </c>
      <c r="I28" s="18">
        <v>52.099998474121094</v>
      </c>
      <c r="J28" s="18">
        <v>52.099998474121094</v>
      </c>
      <c r="K28" s="29">
        <v>52.099998474121094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31.799999237060547</v>
      </c>
      <c r="C30" s="18">
        <v>31.700000762939453</v>
      </c>
      <c r="D30" s="18">
        <v>31.799999237060547</v>
      </c>
      <c r="E30" s="18">
        <v>31.799999237060547</v>
      </c>
      <c r="F30" s="18">
        <v>31.600000381469727</v>
      </c>
      <c r="G30" s="18">
        <v>20.399999618530273</v>
      </c>
      <c r="H30" s="18">
        <v>20.200000762939453</v>
      </c>
      <c r="I30" s="18">
        <v>20.100000381469727</v>
      </c>
      <c r="J30" s="18">
        <v>20</v>
      </c>
      <c r="K30" s="29">
        <v>20</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0.99299999999999999</v>
      </c>
      <c r="C33" s="18">
        <v>0.99299999999999999</v>
      </c>
      <c r="D33" s="18">
        <v>0.99299999999999999</v>
      </c>
      <c r="E33" s="18">
        <v>0.99299999999999999</v>
      </c>
      <c r="F33" s="18">
        <v>0.99299999999999999</v>
      </c>
      <c r="G33" s="18">
        <v>0.999</v>
      </c>
      <c r="H33" s="18">
        <v>0.999</v>
      </c>
      <c r="I33" s="18">
        <v>0.999</v>
      </c>
      <c r="J33" s="18">
        <v>0.999</v>
      </c>
      <c r="K33" s="29">
        <v>0.999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29.200000762939453</v>
      </c>
      <c r="C35" s="18">
        <v>29.200000762939453</v>
      </c>
      <c r="D35" s="18">
        <v>29.200000762939453</v>
      </c>
      <c r="E35" s="18">
        <v>29.200000762939453</v>
      </c>
      <c r="F35" s="18">
        <v>29.100000381469727</v>
      </c>
      <c r="G35" s="18">
        <v>19.899999618530273</v>
      </c>
      <c r="H35" s="18">
        <v>19.700000762939453</v>
      </c>
      <c r="I35" s="18">
        <v>19.600000381469727</v>
      </c>
      <c r="J35" s="18">
        <v>19.600000381469727</v>
      </c>
      <c r="K35" s="29">
        <v>19.5</v>
      </c>
    </row>
    <row r="36" spans="1:11" ht="13.35" customHeight="1" x14ac:dyDescent="0.25">
      <c r="A36" s="21" t="s">
        <v>23</v>
      </c>
      <c r="B36" s="25">
        <v>1.5</v>
      </c>
      <c r="C36" s="18">
        <v>1.5</v>
      </c>
      <c r="D36" s="18">
        <v>1.5</v>
      </c>
      <c r="E36" s="18">
        <v>1.5</v>
      </c>
      <c r="F36" s="18">
        <v>1.5</v>
      </c>
      <c r="G36" s="18">
        <v>1</v>
      </c>
      <c r="H36" s="18">
        <v>1</v>
      </c>
      <c r="I36" s="18">
        <v>1</v>
      </c>
      <c r="J36" s="18">
        <v>1</v>
      </c>
      <c r="K36" s="29">
        <v>1</v>
      </c>
    </row>
    <row r="37" spans="1:11" ht="13.35" customHeight="1" x14ac:dyDescent="0.25">
      <c r="A37" s="21" t="s">
        <v>24</v>
      </c>
      <c r="B37" s="25">
        <v>14.5</v>
      </c>
      <c r="C37" s="18">
        <v>14.5</v>
      </c>
      <c r="D37" s="18">
        <v>14.5</v>
      </c>
      <c r="E37" s="18">
        <v>14.5</v>
      </c>
      <c r="F37" s="18">
        <v>14.5</v>
      </c>
      <c r="G37" s="18">
        <v>14.5</v>
      </c>
      <c r="H37" s="18">
        <v>14.5</v>
      </c>
      <c r="I37" s="18">
        <v>14.5</v>
      </c>
      <c r="J37" s="18">
        <v>14.5</v>
      </c>
      <c r="K37" s="29">
        <v>14.5</v>
      </c>
    </row>
    <row r="38" spans="1:11" ht="13.35" customHeight="1" x14ac:dyDescent="0.25">
      <c r="A38" s="21" t="s">
        <v>25</v>
      </c>
      <c r="B38" s="25">
        <v>0.40000152587890625</v>
      </c>
      <c r="C38" s="18">
        <v>0.40000152587890625</v>
      </c>
      <c r="D38" s="18">
        <v>0.40000152587890625</v>
      </c>
      <c r="E38" s="18">
        <v>0.40000152587890625</v>
      </c>
      <c r="F38" s="18">
        <v>0.30000114440917969</v>
      </c>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v>
      </c>
      <c r="C42" s="18">
        <v>9</v>
      </c>
      <c r="D42" s="18">
        <v>9</v>
      </c>
      <c r="E42" s="18">
        <v>9</v>
      </c>
      <c r="F42" s="18">
        <v>9</v>
      </c>
      <c r="G42" s="18">
        <v>9</v>
      </c>
      <c r="H42" s="18">
        <v>9</v>
      </c>
      <c r="I42" s="18">
        <v>9</v>
      </c>
      <c r="J42" s="18">
        <v>9</v>
      </c>
      <c r="K42" s="29">
        <v>9</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zi8RicnqNSBH+LQ9ZkDA4FX8hldgLvCieDePGwKZv4i3lhK2usMMCETv+CElBVFLXyjjxZBn2283YlIKE3rRQ==" saltValue="KTeOl4RH4qsvqwNnUqpi/w==" spinCount="100000" sheet="1" objects="1" scenarios="1"/>
  <mergeCells count="5">
    <mergeCell ref="A1:K1"/>
    <mergeCell ref="B11:K12"/>
    <mergeCell ref="A25:A26"/>
    <mergeCell ref="B25:F25"/>
    <mergeCell ref="G25:K25"/>
  </mergeCells>
  <conditionalFormatting sqref="B49:K49">
    <cfRule type="containsText" dxfId="295" priority="1" operator="containsText" text="No">
      <formula>NOT(ISERROR(SEARCH("No",B49)))</formula>
    </cfRule>
    <cfRule type="containsText" dxfId="294" priority="2" operator="containsText" text="Yes">
      <formula>NOT(ISERROR(SEARCH("Yes",B49)))</formula>
    </cfRule>
  </conditionalFormatting>
  <hyperlinks>
    <hyperlink ref="A60" location="Index!A1" display="Back to Index" xr:uid="{D59D0F9E-9FFF-405B-91FF-B03689028AB7}"/>
  </hyperlinks>
  <pageMargins left="0.7" right="0.7" top="0.75" bottom="0.75" header="0.3" footer="0.3"/>
  <pageSetup paperSize="9" scale="89" orientation="portrait" r:id="rId1"/>
  <colBreaks count="1" manualBreakCount="1">
    <brk id="11" max="1048575" man="1"/>
  </col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56C14-CFF4-4E27-887B-DF8FC605F46B}">
  <sheetPr codeName="Sheet9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605</v>
      </c>
      <c r="H2" s="12" t="s">
        <v>6</v>
      </c>
      <c r="I2" s="15" t="s">
        <v>365</v>
      </c>
    </row>
    <row r="3" spans="1:11" ht="13.35" customHeight="1" x14ac:dyDescent="0.25">
      <c r="A3" s="3"/>
      <c r="B3" s="5"/>
      <c r="C3" s="4"/>
      <c r="D3" s="4"/>
      <c r="E3" s="4"/>
      <c r="F3" s="4"/>
      <c r="G3" s="4"/>
      <c r="H3" s="4"/>
      <c r="I3" s="4"/>
      <c r="J3" s="4"/>
    </row>
    <row r="4" spans="1:11" ht="13.35" customHeight="1" x14ac:dyDescent="0.25">
      <c r="A4" s="10" t="s">
        <v>2</v>
      </c>
      <c r="B4" s="5" t="s">
        <v>606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607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608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609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3.2000000476837158</v>
      </c>
      <c r="C30" s="18">
        <v>3.2000000476837158</v>
      </c>
      <c r="D30" s="18">
        <v>3.2000000476837158</v>
      </c>
      <c r="E30" s="18">
        <v>3.2000000476837158</v>
      </c>
      <c r="F30" s="18">
        <v>3.2000000476837158</v>
      </c>
      <c r="G30" s="18">
        <v>2.2000000476837158</v>
      </c>
      <c r="H30" s="18">
        <v>2.2000000476837158</v>
      </c>
      <c r="I30" s="18">
        <v>2.2000000476837158</v>
      </c>
      <c r="J30" s="18">
        <v>2.2000000476837158</v>
      </c>
      <c r="K30" s="29">
        <v>2.2000000476837158</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0.96199999999999997</v>
      </c>
      <c r="C33" s="18">
        <v>0.96199999999999997</v>
      </c>
      <c r="D33" s="18">
        <v>0.96199999999999997</v>
      </c>
      <c r="E33" s="18">
        <v>0.96199999999999997</v>
      </c>
      <c r="F33" s="18">
        <v>0.96199999999999997</v>
      </c>
      <c r="G33" s="18">
        <v>0.98</v>
      </c>
      <c r="H33" s="18">
        <v>0.98</v>
      </c>
      <c r="I33" s="18">
        <v>0.98</v>
      </c>
      <c r="J33" s="18">
        <v>0.98</v>
      </c>
      <c r="K33" s="29">
        <v>0.98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2.7999999523162842</v>
      </c>
      <c r="C35" s="18">
        <v>2.7999999523162842</v>
      </c>
      <c r="D35" s="18">
        <v>2.9000000953674316</v>
      </c>
      <c r="E35" s="18">
        <v>2.9000000953674316</v>
      </c>
      <c r="F35" s="18">
        <v>2.9000000953674316</v>
      </c>
      <c r="G35" s="18">
        <v>2.0999999046325684</v>
      </c>
      <c r="H35" s="18">
        <v>2.0999999046325684</v>
      </c>
      <c r="I35" s="18">
        <v>2.0999999046325684</v>
      </c>
      <c r="J35" s="18">
        <v>2.0999999046325684</v>
      </c>
      <c r="K35" s="29">
        <v>2.0999999046325684</v>
      </c>
    </row>
    <row r="36" spans="1:11" ht="13.35" customHeight="1" x14ac:dyDescent="0.25">
      <c r="A36" s="21" t="s">
        <v>23</v>
      </c>
      <c r="B36" s="25">
        <v>0.1</v>
      </c>
      <c r="C36" s="18">
        <v>0.1</v>
      </c>
      <c r="D36" s="18">
        <v>0.1</v>
      </c>
      <c r="E36" s="18">
        <v>0.1</v>
      </c>
      <c r="F36" s="18">
        <v>0.1</v>
      </c>
      <c r="G36" s="18">
        <v>0.1</v>
      </c>
      <c r="H36" s="18">
        <v>0.1</v>
      </c>
      <c r="I36" s="18">
        <v>0.1</v>
      </c>
      <c r="J36" s="18">
        <v>0.1</v>
      </c>
      <c r="K36" s="29">
        <v>0.1</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v>2.7999999523162842</v>
      </c>
      <c r="C38" s="18">
        <v>2.7999999523162842</v>
      </c>
      <c r="D38" s="18">
        <v>2.9000000953674316</v>
      </c>
      <c r="E38" s="18">
        <v>2.9000000953674316</v>
      </c>
      <c r="F38" s="18">
        <v>2.9000000953674316</v>
      </c>
      <c r="G38" s="18">
        <v>2.0999999046325684</v>
      </c>
      <c r="H38" s="18">
        <v>2.0999999046325684</v>
      </c>
      <c r="I38" s="18">
        <v>2.0999999046325684</v>
      </c>
      <c r="J38" s="18">
        <v>2.0999999046325684</v>
      </c>
      <c r="K38" s="29">
        <v>2.0999999046325684</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1.1000000238418579</v>
      </c>
      <c r="C42" s="18">
        <v>1.1000000238418579</v>
      </c>
      <c r="D42" s="18">
        <v>1.1000000238418579</v>
      </c>
      <c r="E42" s="18">
        <v>1.1000000238418579</v>
      </c>
      <c r="F42" s="18">
        <v>1.1000000238418579</v>
      </c>
      <c r="G42" s="18">
        <v>1.1000000238418579</v>
      </c>
      <c r="H42" s="18">
        <v>1.1000000238418579</v>
      </c>
      <c r="I42" s="18">
        <v>1.1000000238418579</v>
      </c>
      <c r="J42" s="18">
        <v>1.1000000238418579</v>
      </c>
      <c r="K42" s="29">
        <v>1.1000000238418579</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dsv86OBk+Z1RXijDYds8SXj2l8BUIeEtMQPqFAS+ivR6ZIuGV5wsJBiWkb9eIR8h9b9FTW9MM2yAwlwFxbSQ==" saltValue="oPZ7dB+V6eMAXZiQ53lFcg==" spinCount="100000" sheet="1" objects="1" scenarios="1"/>
  <mergeCells count="5">
    <mergeCell ref="A1:K1"/>
    <mergeCell ref="B11:K12"/>
    <mergeCell ref="A25:A26"/>
    <mergeCell ref="B25:F25"/>
    <mergeCell ref="G25:K25"/>
  </mergeCells>
  <conditionalFormatting sqref="B49:K49">
    <cfRule type="containsText" dxfId="293" priority="1" operator="containsText" text="No">
      <formula>NOT(ISERROR(SEARCH("No",B49)))</formula>
    </cfRule>
    <cfRule type="containsText" dxfId="292" priority="2" operator="containsText" text="Yes">
      <formula>NOT(ISERROR(SEARCH("Yes",B49)))</formula>
    </cfRule>
  </conditionalFormatting>
  <hyperlinks>
    <hyperlink ref="A60" location="Index!A1" display="Back to Index" xr:uid="{3C561CF3-E53C-4754-A849-06A9726706AB}"/>
  </hyperlinks>
  <pageMargins left="0.7" right="0.7" top="0.75" bottom="0.75" header="0.3" footer="0.3"/>
  <pageSetup paperSize="9" scale="89" orientation="portrait" r:id="rId1"/>
  <colBreaks count="1" manualBreakCount="1">
    <brk id="11" max="1048575" man="1"/>
  </col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4FEDB-607F-4F93-8940-5FE39E678F3A}">
  <sheetPr codeName="Sheet9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610</v>
      </c>
      <c r="H2" s="12" t="s">
        <v>6</v>
      </c>
      <c r="I2" s="15" t="s">
        <v>270</v>
      </c>
    </row>
    <row r="3" spans="1:11" ht="13.35" customHeight="1" x14ac:dyDescent="0.25">
      <c r="A3" s="3"/>
      <c r="B3" s="5"/>
      <c r="C3" s="4"/>
      <c r="D3" s="4"/>
      <c r="E3" s="4"/>
      <c r="F3" s="4"/>
      <c r="G3" s="4"/>
      <c r="H3" s="4"/>
      <c r="I3" s="4"/>
      <c r="J3" s="4"/>
    </row>
    <row r="4" spans="1:11" ht="13.35" customHeight="1" x14ac:dyDescent="0.25">
      <c r="A4" s="10" t="s">
        <v>2</v>
      </c>
      <c r="B4" s="5" t="s">
        <v>611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612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613</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614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615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28.6</v>
      </c>
      <c r="C28" s="25">
        <v>28.6</v>
      </c>
      <c r="D28" s="18">
        <v>31.25</v>
      </c>
      <c r="E28" s="18">
        <v>31.25</v>
      </c>
      <c r="F28" s="18">
        <v>31.25</v>
      </c>
      <c r="G28" s="18">
        <v>28.6</v>
      </c>
      <c r="H28" s="18">
        <v>28.6</v>
      </c>
      <c r="I28" s="18">
        <v>28.6</v>
      </c>
      <c r="J28" s="18">
        <v>31.3</v>
      </c>
      <c r="K28" s="29">
        <v>31.3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9.1000003814697266</v>
      </c>
      <c r="C30" s="18">
        <v>10.899999618530273</v>
      </c>
      <c r="D30" s="18">
        <v>10.800000190734863</v>
      </c>
      <c r="E30" s="18">
        <v>10.800000190734863</v>
      </c>
      <c r="F30" s="18">
        <v>10.800000190734863</v>
      </c>
      <c r="G30" s="18">
        <v>6.8000001907348633</v>
      </c>
      <c r="H30" s="18">
        <v>7.3000001907348633</v>
      </c>
      <c r="I30" s="18">
        <v>8.6999998092651367</v>
      </c>
      <c r="J30" s="18">
        <v>8.6000003814697266</v>
      </c>
      <c r="K30" s="29">
        <v>8.5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0.97099999999999997</v>
      </c>
      <c r="C33" s="18">
        <v>0.97099999999999997</v>
      </c>
      <c r="D33" s="18">
        <v>0.97099999999999997</v>
      </c>
      <c r="E33" s="18">
        <v>0.97099999999999997</v>
      </c>
      <c r="F33" s="18">
        <v>0.97099999999999997</v>
      </c>
      <c r="G33" s="18">
        <v>0.98099999999999998</v>
      </c>
      <c r="H33" s="18">
        <v>0.98099999999999998</v>
      </c>
      <c r="I33" s="18">
        <v>0.98099999999999998</v>
      </c>
      <c r="J33" s="18">
        <v>0.98099999999999998</v>
      </c>
      <c r="K33" s="29">
        <v>0.98099999999999998</v>
      </c>
    </row>
    <row r="34" spans="1:11" ht="13.35" customHeight="1" x14ac:dyDescent="0.25">
      <c r="A34" s="21" t="s">
        <v>21</v>
      </c>
      <c r="B34" s="25">
        <v>15.600000381469727</v>
      </c>
      <c r="C34" s="18">
        <v>15.600000381469727</v>
      </c>
      <c r="D34" s="18">
        <v>17.25</v>
      </c>
      <c r="E34" s="18">
        <v>17.25</v>
      </c>
      <c r="F34" s="18">
        <v>17.25</v>
      </c>
      <c r="G34" s="18">
        <v>16.899999618530273</v>
      </c>
      <c r="H34" s="18">
        <v>16.899999618530273</v>
      </c>
      <c r="I34" s="18">
        <v>16.899999618530273</v>
      </c>
      <c r="J34" s="18">
        <v>19.5</v>
      </c>
      <c r="K34" s="29">
        <v>19.5</v>
      </c>
    </row>
    <row r="35" spans="1:11" ht="13.35" customHeight="1" x14ac:dyDescent="0.25">
      <c r="A35" s="21" t="s">
        <v>22</v>
      </c>
      <c r="B35" s="25">
        <v>8.8000001907348633</v>
      </c>
      <c r="C35" s="18">
        <v>10.600000381469727</v>
      </c>
      <c r="D35" s="18">
        <v>10.5</v>
      </c>
      <c r="E35" s="18">
        <v>10.5</v>
      </c>
      <c r="F35" s="18">
        <v>10.5</v>
      </c>
      <c r="G35" s="18">
        <v>6.5999999046325684</v>
      </c>
      <c r="H35" s="18">
        <v>7.0999999046325684</v>
      </c>
      <c r="I35" s="18">
        <v>8.5</v>
      </c>
      <c r="J35" s="18">
        <v>8.3999996185302734</v>
      </c>
      <c r="K35" s="29">
        <v>8.3999996185302734</v>
      </c>
    </row>
    <row r="36" spans="1:11" ht="13.35" customHeight="1" x14ac:dyDescent="0.25">
      <c r="A36" s="21" t="s">
        <v>23</v>
      </c>
      <c r="B36" s="25">
        <v>0.4</v>
      </c>
      <c r="C36" s="18">
        <v>0.5</v>
      </c>
      <c r="D36" s="18">
        <v>0.5</v>
      </c>
      <c r="E36" s="18">
        <v>0.5</v>
      </c>
      <c r="F36" s="18">
        <v>0.5</v>
      </c>
      <c r="G36" s="18">
        <v>0.3</v>
      </c>
      <c r="H36" s="18">
        <v>0.4</v>
      </c>
      <c r="I36" s="18">
        <v>0.4</v>
      </c>
      <c r="J36" s="18">
        <v>0.4</v>
      </c>
      <c r="K36" s="29">
        <v>0.4</v>
      </c>
    </row>
    <row r="37" spans="1:11" ht="13.35" customHeight="1" x14ac:dyDescent="0.25">
      <c r="A37" s="21" t="s">
        <v>24</v>
      </c>
      <c r="B37" s="25">
        <v>322</v>
      </c>
      <c r="C37" s="18">
        <v>322</v>
      </c>
      <c r="D37" s="18">
        <v>322</v>
      </c>
      <c r="E37" s="18">
        <v>322</v>
      </c>
      <c r="F37" s="18">
        <v>322</v>
      </c>
      <c r="G37" s="18">
        <v>322</v>
      </c>
      <c r="H37" s="18">
        <v>322</v>
      </c>
      <c r="I37" s="18">
        <v>322</v>
      </c>
      <c r="J37" s="18">
        <v>322</v>
      </c>
      <c r="K37" s="29">
        <v>322</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16.899999618530273</v>
      </c>
      <c r="C39" s="18">
        <v>16.899999618530273</v>
      </c>
      <c r="D39" s="18">
        <v>18.75</v>
      </c>
      <c r="E39" s="18">
        <v>18.75</v>
      </c>
      <c r="F39" s="18">
        <v>18.75</v>
      </c>
      <c r="G39" s="18">
        <v>18.899999618530273</v>
      </c>
      <c r="H39" s="18">
        <v>18.899999618530273</v>
      </c>
      <c r="I39" s="18">
        <v>18.899999618530273</v>
      </c>
      <c r="J39" s="18">
        <v>21</v>
      </c>
      <c r="K39" s="29">
        <v>21</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5.3000001907348633</v>
      </c>
      <c r="C42" s="18">
        <v>5.3000001907348633</v>
      </c>
      <c r="D42" s="18">
        <v>5.3000001907348633</v>
      </c>
      <c r="E42" s="18">
        <v>5.3000001907348633</v>
      </c>
      <c r="F42" s="18">
        <v>5.3000001907348633</v>
      </c>
      <c r="G42" s="18">
        <v>5.3000001907348633</v>
      </c>
      <c r="H42" s="18">
        <v>5.3000001907348633</v>
      </c>
      <c r="I42" s="18">
        <v>5.3000001907348633</v>
      </c>
      <c r="J42" s="18">
        <v>5.3000001907348633</v>
      </c>
      <c r="K42" s="29">
        <v>5.3000001907348633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scRtVfPhgdIvjb8svk2V8GfYC5RB36t9Ti6BA04DhEe9thGJDHNoYQrbwRkz9GmdtXGXtBOKaArv+ZvHFoyvrw==" saltValue="6CNE4g7E/vUwZGIErGg2YA==" spinCount="100000" sheet="1" objects="1" scenarios="1"/>
  <mergeCells count="5">
    <mergeCell ref="A1:K1"/>
    <mergeCell ref="B11:K12"/>
    <mergeCell ref="A25:A26"/>
    <mergeCell ref="B25:F25"/>
    <mergeCell ref="G25:K25"/>
  </mergeCells>
  <conditionalFormatting sqref="B49:K49">
    <cfRule type="containsText" dxfId="291" priority="1" operator="containsText" text="No">
      <formula>NOT(ISERROR(SEARCH("No",B49)))</formula>
    </cfRule>
    <cfRule type="containsText" dxfId="290" priority="2" operator="containsText" text="Yes">
      <formula>NOT(ISERROR(SEARCH("Yes",B49)))</formula>
    </cfRule>
  </conditionalFormatting>
  <hyperlinks>
    <hyperlink ref="A60" location="Index!A1" display="Back to Index" xr:uid="{A3EF1DD7-2FAE-4A3A-AC82-1BEF51142524}"/>
  </hyperlinks>
  <pageMargins left="0.7" right="0.7" top="0.75" bottom="0.75" header="0.3" footer="0.3"/>
  <pageSetup paperSize="9" scale="89" orientation="portrait" r:id="rId1"/>
  <colBreaks count="1" manualBreakCount="1">
    <brk id="11" max="1048575" man="1"/>
  </col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B75EC5-FCB3-4E46-8CCF-8DCC140B59B0}">
  <sheetPr codeName="Sheet9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616</v>
      </c>
      <c r="H2" s="12" t="s">
        <v>6</v>
      </c>
      <c r="I2" s="15" t="s">
        <v>387</v>
      </c>
    </row>
    <row r="3" spans="1:11" ht="13.35" customHeight="1" x14ac:dyDescent="0.25">
      <c r="A3" s="3"/>
      <c r="B3" s="5"/>
      <c r="C3" s="4"/>
      <c r="D3" s="4"/>
      <c r="E3" s="4"/>
      <c r="F3" s="4"/>
      <c r="G3" s="4"/>
      <c r="H3" s="4"/>
      <c r="I3" s="4"/>
      <c r="J3" s="4"/>
    </row>
    <row r="4" spans="1:11" ht="13.35" customHeight="1" x14ac:dyDescent="0.25">
      <c r="A4" s="10" t="s">
        <v>2</v>
      </c>
      <c r="B4" s="5" t="s">
        <v>617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618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619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60</v>
      </c>
      <c r="C28" s="18">
        <v>60</v>
      </c>
      <c r="D28" s="18">
        <v>60</v>
      </c>
      <c r="E28" s="18">
        <v>60</v>
      </c>
      <c r="F28" s="18">
        <v>60</v>
      </c>
      <c r="G28" s="18">
        <v>60</v>
      </c>
      <c r="H28" s="18">
        <v>60</v>
      </c>
      <c r="I28" s="18">
        <v>60</v>
      </c>
      <c r="J28" s="18">
        <v>60</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22.299999237060547</v>
      </c>
      <c r="C30" s="18">
        <v>22.200000762939453</v>
      </c>
      <c r="D30" s="18">
        <v>22.200000762939453</v>
      </c>
      <c r="E30" s="18">
        <v>22.100000381469727</v>
      </c>
      <c r="F30" s="18">
        <v>22</v>
      </c>
      <c r="G30" s="18">
        <v>12.300000190734863</v>
      </c>
      <c r="H30" s="18">
        <v>12.100000381469727</v>
      </c>
      <c r="I30" s="18">
        <v>12</v>
      </c>
      <c r="J30" s="18">
        <v>11.899999618530273</v>
      </c>
      <c r="K30" s="29">
        <v>11.899999618530273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0.97799999999999998</v>
      </c>
      <c r="C33" s="18">
        <v>0.97799999999999998</v>
      </c>
      <c r="D33" s="18">
        <v>0.97799999999999998</v>
      </c>
      <c r="E33" s="18">
        <v>0.97799999999999998</v>
      </c>
      <c r="F33" s="18">
        <v>0.97799999999999998</v>
      </c>
      <c r="G33" s="18">
        <v>0.998</v>
      </c>
      <c r="H33" s="18">
        <v>0.998</v>
      </c>
      <c r="I33" s="18">
        <v>0.998</v>
      </c>
      <c r="J33" s="18">
        <v>0.998</v>
      </c>
      <c r="K33" s="29">
        <v>0.998</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19.299999237060547</v>
      </c>
      <c r="C35" s="18">
        <v>19.200000762939453</v>
      </c>
      <c r="D35" s="18">
        <v>19.200000762939453</v>
      </c>
      <c r="E35" s="18">
        <v>19.100000381469727</v>
      </c>
      <c r="F35" s="18">
        <v>19</v>
      </c>
      <c r="G35" s="18">
        <v>11.699999809265137</v>
      </c>
      <c r="H35" s="18">
        <v>11.5</v>
      </c>
      <c r="I35" s="18">
        <v>11.5</v>
      </c>
      <c r="J35" s="18">
        <v>11.399999618530273</v>
      </c>
      <c r="K35" s="29">
        <v>11.300000190734863</v>
      </c>
    </row>
    <row r="36" spans="1:11" ht="13.35" customHeight="1" x14ac:dyDescent="0.25">
      <c r="A36" s="21" t="s">
        <v>23</v>
      </c>
      <c r="B36" s="25">
        <v>1</v>
      </c>
      <c r="C36" s="18">
        <v>1</v>
      </c>
      <c r="D36" s="18">
        <v>1</v>
      </c>
      <c r="E36" s="18">
        <v>1</v>
      </c>
      <c r="F36" s="18">
        <v>1</v>
      </c>
      <c r="G36" s="18">
        <v>0.6</v>
      </c>
      <c r="H36" s="18">
        <v>0.6</v>
      </c>
      <c r="I36" s="18">
        <v>0.6</v>
      </c>
      <c r="J36" s="18">
        <v>0.6</v>
      </c>
      <c r="K36" s="29">
        <v>0.6</v>
      </c>
    </row>
    <row r="37" spans="1:11" ht="13.35" customHeight="1" x14ac:dyDescent="0.25">
      <c r="A37" s="21" t="s">
        <v>24</v>
      </c>
      <c r="B37" s="25">
        <v>14.5</v>
      </c>
      <c r="C37" s="18">
        <v>14.5</v>
      </c>
      <c r="D37" s="18">
        <v>14.5</v>
      </c>
      <c r="E37" s="18">
        <v>14.5</v>
      </c>
      <c r="F37" s="18">
        <v>14.5</v>
      </c>
      <c r="G37" s="18">
        <v>14.5</v>
      </c>
      <c r="H37" s="18">
        <v>14.5</v>
      </c>
      <c r="I37" s="18">
        <v>14.5</v>
      </c>
      <c r="J37" s="18">
        <v>14.5</v>
      </c>
      <c r="K37" s="29">
        <v>14.5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Y7YTwO8jIVUM/Xy/1jW1aWC7C06CtcW92OCpVW4yNDi6DkuRoqAAR53yHzImdfILOfNEENEH8chrEt0dvFeqw==" saltValue="PRJMJMontAfrnuM/lmUIIg==" spinCount="100000" sheet="1" objects="1" scenarios="1"/>
  <mergeCells count="5">
    <mergeCell ref="A1:K1"/>
    <mergeCell ref="B11:K12"/>
    <mergeCell ref="A25:A26"/>
    <mergeCell ref="B25:F25"/>
    <mergeCell ref="G25:K25"/>
  </mergeCells>
  <conditionalFormatting sqref="B49:K49">
    <cfRule type="containsText" dxfId="289" priority="1" operator="containsText" text="No">
      <formula>NOT(ISERROR(SEARCH("No",B49)))</formula>
    </cfRule>
    <cfRule type="containsText" dxfId="288" priority="2" operator="containsText" text="Yes">
      <formula>NOT(ISERROR(SEARCH("Yes",B49)))</formula>
    </cfRule>
  </conditionalFormatting>
  <hyperlinks>
    <hyperlink ref="A60" location="Index!A1" display="Back to Index" xr:uid="{0558CB02-0AFE-42DE-A6CE-128433B02685}"/>
  </hyperlinks>
  <pageMargins left="0.7" right="0.7" top="0.75" bottom="0.75" header="0.3" footer="0.3"/>
  <pageSetup paperSize="9" scale="89" orientation="portrait" r:id="rId1"/>
  <colBreaks count="1" manualBreakCount="1">
    <brk id="11" max="1048575" man="1"/>
  </col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682966-F36C-4EE1-9880-746172158FD2}">
  <sheetPr codeName="Sheet9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621</v>
      </c>
      <c r="H2" s="12" t="s">
        <v>6</v>
      </c>
      <c r="I2" s="15" t="s">
        <v>335</v>
      </c>
    </row>
    <row r="3" spans="1:11" ht="13.35" customHeight="1" x14ac:dyDescent="0.25">
      <c r="A3" s="3"/>
      <c r="B3" s="5"/>
      <c r="C3" s="4"/>
      <c r="D3" s="4"/>
      <c r="E3" s="4"/>
      <c r="F3" s="4"/>
      <c r="G3" s="4"/>
      <c r="H3" s="4"/>
      <c r="I3" s="4"/>
      <c r="J3" s="4"/>
    </row>
    <row r="4" spans="1:11" ht="13.35" customHeight="1" x14ac:dyDescent="0.25">
      <c r="A4" s="10" t="s">
        <v>2</v>
      </c>
      <c r="B4" s="5" t="s">
        <v>622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623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624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625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42.400001525878906</v>
      </c>
      <c r="C28" s="18">
        <v>42.400001525878906</v>
      </c>
      <c r="D28" s="18">
        <v>42.400001525878906</v>
      </c>
      <c r="E28" s="18">
        <v>42.400001525878906</v>
      </c>
      <c r="F28" s="18">
        <v>42.400001525878906</v>
      </c>
      <c r="G28" s="18">
        <v>47.5</v>
      </c>
      <c r="H28" s="18">
        <v>47.5</v>
      </c>
      <c r="I28" s="18">
        <v>47.5</v>
      </c>
      <c r="J28" s="18">
        <v>47.5</v>
      </c>
      <c r="K28" s="29">
        <v>47.5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25.100000381469727</v>
      </c>
      <c r="C30" s="18">
        <v>25.200000762939453</v>
      </c>
      <c r="D30" s="18">
        <v>25.299999237060547</v>
      </c>
      <c r="E30" s="18">
        <v>25.299999237060547</v>
      </c>
      <c r="F30" s="18">
        <v>25.299999237060547</v>
      </c>
      <c r="G30" s="18">
        <v>18.100000381469727</v>
      </c>
      <c r="H30" s="18">
        <v>18</v>
      </c>
      <c r="I30" s="18">
        <v>17.899999618530273</v>
      </c>
      <c r="J30" s="18">
        <v>17.899999618530273</v>
      </c>
      <c r="K30" s="29">
        <v>17.899999618530273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0.99199999999999999</v>
      </c>
      <c r="F33" s="18">
        <v>0.99199999999999999</v>
      </c>
      <c r="G33" s="18">
        <v>0.999</v>
      </c>
      <c r="H33" s="18">
        <v>0.999</v>
      </c>
      <c r="I33" s="18">
        <v>0.999</v>
      </c>
      <c r="J33" s="18">
        <v>0.999</v>
      </c>
      <c r="K33" s="29">
        <v>0.999</v>
      </c>
    </row>
    <row r="34" spans="1:11" ht="13.35" customHeight="1" x14ac:dyDescent="0.25">
      <c r="A34" s="21" t="s">
        <v>21</v>
      </c>
      <c r="B34" s="25">
        <v>22.399999618530273</v>
      </c>
      <c r="C34" s="18">
        <v>22.399999618530273</v>
      </c>
      <c r="D34" s="18">
        <v>22.399999618530273</v>
      </c>
      <c r="E34" s="18">
        <v>22.399999618530273</v>
      </c>
      <c r="F34" s="18">
        <v>22.399999618530273</v>
      </c>
      <c r="G34" s="18">
        <v>26.299999237060547</v>
      </c>
      <c r="H34" s="18">
        <v>26.299999237060547</v>
      </c>
      <c r="I34" s="18">
        <v>26.299999237060547</v>
      </c>
      <c r="J34" s="18">
        <v>26.299999237060547</v>
      </c>
      <c r="K34" s="29">
        <v>26.299999237060547</v>
      </c>
    </row>
    <row r="35" spans="1:11" ht="13.35" customHeight="1" x14ac:dyDescent="0.25">
      <c r="A35" s="21" t="s">
        <v>22</v>
      </c>
      <c r="B35" s="25">
        <v>22.299999237060547</v>
      </c>
      <c r="C35" s="18">
        <v>22.299999237060547</v>
      </c>
      <c r="D35" s="18">
        <v>22.399999618530273</v>
      </c>
      <c r="E35" s="18">
        <v>22.399999618530273</v>
      </c>
      <c r="F35" s="18">
        <v>22.399999618530273</v>
      </c>
      <c r="G35" s="18">
        <v>17.200000762939453</v>
      </c>
      <c r="H35" s="18">
        <v>17</v>
      </c>
      <c r="I35" s="18">
        <v>17</v>
      </c>
      <c r="J35" s="18">
        <v>16.899999618530273</v>
      </c>
      <c r="K35" s="29">
        <v>16.899999618530273</v>
      </c>
    </row>
    <row r="36" spans="1:11" ht="13.35" customHeight="1" x14ac:dyDescent="0.25">
      <c r="A36" s="21" t="s">
        <v>23</v>
      </c>
      <c r="B36" s="25">
        <v>1.1000000000000001</v>
      </c>
      <c r="C36" s="18">
        <v>1.1000000000000001</v>
      </c>
      <c r="D36" s="18">
        <v>1.1000000000000001</v>
      </c>
      <c r="E36" s="18">
        <v>1.1000000000000001</v>
      </c>
      <c r="F36" s="18">
        <v>1.1000000000000001</v>
      </c>
      <c r="G36" s="18">
        <v>0.9</v>
      </c>
      <c r="H36" s="18">
        <v>0.9</v>
      </c>
      <c r="I36" s="18">
        <v>0.9</v>
      </c>
      <c r="J36" s="18">
        <v>0.8</v>
      </c>
      <c r="K36" s="29">
        <v>0.8</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27</v>
      </c>
      <c r="C39" s="18">
        <v>27</v>
      </c>
      <c r="D39" s="18">
        <v>27</v>
      </c>
      <c r="E39" s="18">
        <v>27</v>
      </c>
      <c r="F39" s="18">
        <v>27</v>
      </c>
      <c r="G39" s="18">
        <v>30</v>
      </c>
      <c r="H39" s="18">
        <v>30</v>
      </c>
      <c r="I39" s="18">
        <v>30</v>
      </c>
      <c r="J39" s="18">
        <v>30</v>
      </c>
      <c r="K39" s="29">
        <v>30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9.1999998092651367</v>
      </c>
      <c r="C42" s="18">
        <v>9.1999998092651367</v>
      </c>
      <c r="D42" s="18">
        <v>9.1999998092651367</v>
      </c>
      <c r="E42" s="18">
        <v>9.1999998092651367</v>
      </c>
      <c r="F42" s="18">
        <v>9.1999998092651367</v>
      </c>
      <c r="G42" s="18">
        <v>9.1999998092651367</v>
      </c>
      <c r="H42" s="18">
        <v>9.1999998092651367</v>
      </c>
      <c r="I42" s="18">
        <v>9.1999998092651367</v>
      </c>
      <c r="J42" s="18">
        <v>9.1999998092651367</v>
      </c>
      <c r="K42" s="29">
        <v>9.1999998092651367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iocTIl0XL6L41YDUt0JVT+X1TRJPfYi8ssjGYE5NXVlf0VEDHCGMP3XtvdEx4Y0Hd2dLhQBhyyk0b9mzttY6hQ==" saltValue="Yy3TCcarVnQ5T90OdmzY7Q==" spinCount="100000" sheet="1" objects="1" scenarios="1"/>
  <mergeCells count="5">
    <mergeCell ref="A1:K1"/>
    <mergeCell ref="B11:K12"/>
    <mergeCell ref="A25:A26"/>
    <mergeCell ref="B25:F25"/>
    <mergeCell ref="G25:K25"/>
  </mergeCells>
  <conditionalFormatting sqref="B49:K49">
    <cfRule type="containsText" dxfId="287" priority="1" operator="containsText" text="No">
      <formula>NOT(ISERROR(SEARCH("No",B49)))</formula>
    </cfRule>
    <cfRule type="containsText" dxfId="286" priority="2" operator="containsText" text="Yes">
      <formula>NOT(ISERROR(SEARCH("Yes",B49)))</formula>
    </cfRule>
  </conditionalFormatting>
  <hyperlinks>
    <hyperlink ref="A60" location="Index!A1" display="Back to Index" xr:uid="{1542DACC-A79D-4BCC-ADF9-66C1EC84661E}"/>
  </hyperlinks>
  <pageMargins left="0.7" right="0.7" top="0.75" bottom="0.75" header="0.3" footer="0.3"/>
  <pageSetup paperSize="9" scale="89" orientation="portrait" r:id="rId1"/>
  <colBreaks count="1" manualBreakCount="1">
    <brk id="11" max="1048575" man="1"/>
  </col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F45F27-2D63-4120-9CA7-6FF9A86E617C}">
  <sheetPr codeName="Sheet10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626</v>
      </c>
      <c r="H2" s="12" t="s">
        <v>6</v>
      </c>
      <c r="I2" s="15" t="s">
        <v>185</v>
      </c>
    </row>
    <row r="3" spans="1:11" ht="13.35" customHeight="1" x14ac:dyDescent="0.25">
      <c r="A3" s="3"/>
      <c r="B3" s="5"/>
      <c r="C3" s="4"/>
      <c r="D3" s="4"/>
      <c r="E3" s="4"/>
      <c r="F3" s="4"/>
      <c r="G3" s="4"/>
      <c r="H3" s="4"/>
      <c r="I3" s="4"/>
      <c r="J3" s="4"/>
    </row>
    <row r="4" spans="1:11" ht="13.35" customHeight="1" x14ac:dyDescent="0.25">
      <c r="A4" s="10" t="s">
        <v>2</v>
      </c>
      <c r="B4" s="5" t="s">
        <v>627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21.600000381469727</v>
      </c>
      <c r="C30" s="18">
        <v>21.600000381469727</v>
      </c>
      <c r="D30" s="18">
        <v>21.600000381469727</v>
      </c>
      <c r="E30" s="18">
        <v>21.600000381469727</v>
      </c>
      <c r="F30" s="18">
        <v>21.5</v>
      </c>
      <c r="G30" s="18">
        <v>16.100000381469727</v>
      </c>
      <c r="H30" s="18">
        <v>15.899999618530273</v>
      </c>
      <c r="I30" s="18">
        <v>15.800000190734863</v>
      </c>
      <c r="J30" s="18">
        <v>15.800000190734863</v>
      </c>
      <c r="K30" s="29">
        <v>15.699999809265137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0.98199999999999998</v>
      </c>
      <c r="E33" s="18">
        <v>0.98199999999999998</v>
      </c>
      <c r="F33" s="18">
        <v>0.98199999999999998</v>
      </c>
      <c r="G33" s="18">
        <v>0.99099999999999999</v>
      </c>
      <c r="H33" s="18">
        <v>0.99099999999999999</v>
      </c>
      <c r="I33" s="18">
        <v>0.99099999999999999</v>
      </c>
      <c r="J33" s="18">
        <v>0.99099999999999999</v>
      </c>
      <c r="K33" s="29">
        <v>0.99099999999999999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19.200000762939453</v>
      </c>
      <c r="C35" s="18">
        <v>19.200000762939453</v>
      </c>
      <c r="D35" s="18">
        <v>19.200000762939453</v>
      </c>
      <c r="E35" s="18">
        <v>19.200000762939453</v>
      </c>
      <c r="F35" s="18">
        <v>19.100000381469727</v>
      </c>
      <c r="G35" s="18">
        <v>15.100000381469727</v>
      </c>
      <c r="H35" s="18">
        <v>15</v>
      </c>
      <c r="I35" s="18">
        <v>14.899999618530273</v>
      </c>
      <c r="J35" s="18">
        <v>14.899999618530273</v>
      </c>
      <c r="K35" s="29">
        <v>14.800000190734863</v>
      </c>
    </row>
    <row r="36" spans="1:11" ht="13.35" customHeight="1" x14ac:dyDescent="0.25">
      <c r="A36" s="21" t="s">
        <v>23</v>
      </c>
      <c r="B36" s="25">
        <v>1</v>
      </c>
      <c r="C36" s="18">
        <v>1</v>
      </c>
      <c r="D36" s="18">
        <v>1</v>
      </c>
      <c r="E36" s="18">
        <v>1</v>
      </c>
      <c r="F36" s="18">
        <v>1</v>
      </c>
      <c r="G36" s="18">
        <v>0.8</v>
      </c>
      <c r="H36" s="18">
        <v>0.8</v>
      </c>
      <c r="I36" s="18">
        <v>0.7</v>
      </c>
      <c r="J36" s="18">
        <v>0.7</v>
      </c>
      <c r="K36" s="29">
        <v>0.7</v>
      </c>
    </row>
    <row r="37" spans="1:11" ht="13.35" customHeight="1" x14ac:dyDescent="0.25">
      <c r="A37" s="21" t="s">
        <v>24</v>
      </c>
      <c r="B37" s="25">
        <v>10</v>
      </c>
      <c r="C37" s="18">
        <v>10</v>
      </c>
      <c r="D37" s="18">
        <v>10</v>
      </c>
      <c r="E37" s="18">
        <v>10</v>
      </c>
      <c r="F37" s="18">
        <v>10</v>
      </c>
      <c r="G37" s="18">
        <v>10</v>
      </c>
      <c r="H37" s="18">
        <v>10</v>
      </c>
      <c r="I37" s="18">
        <v>10</v>
      </c>
      <c r="J37" s="18">
        <v>10</v>
      </c>
      <c r="K37" s="29">
        <v>10</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10.800000190734863</v>
      </c>
      <c r="C42" s="18">
        <v>10.800000190734863</v>
      </c>
      <c r="D42" s="18">
        <v>10.800000190734863</v>
      </c>
      <c r="E42" s="18">
        <v>10.800000190734863</v>
      </c>
      <c r="F42" s="18">
        <v>10.800000190734863</v>
      </c>
      <c r="G42" s="18">
        <v>10.800000190734863</v>
      </c>
      <c r="H42" s="18">
        <v>10.800000190734863</v>
      </c>
      <c r="I42" s="18">
        <v>10.800000190734863</v>
      </c>
      <c r="J42" s="18">
        <v>10.800000190734863</v>
      </c>
      <c r="K42" s="29">
        <v>10.800000190734863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sZYGDVw0Z+hyEF8I/eQJXaM9zJxTKq//wEuhfSZCLhi0wgiNKZIZrwTYar+GTKOdDBypvjWUjjMuwcw7bzlo0A==" saltValue="g/DbGryOeXfOrBdBsygFOg==" spinCount="100000" sheet="1" objects="1" scenarios="1"/>
  <mergeCells count="5">
    <mergeCell ref="A1:K1"/>
    <mergeCell ref="B11:K12"/>
    <mergeCell ref="A25:A26"/>
    <mergeCell ref="B25:F25"/>
    <mergeCell ref="G25:K25"/>
  </mergeCells>
  <conditionalFormatting sqref="B49:K49">
    <cfRule type="containsText" dxfId="285" priority="1" operator="containsText" text="No">
      <formula>NOT(ISERROR(SEARCH("No",B49)))</formula>
    </cfRule>
    <cfRule type="containsText" dxfId="284" priority="2" operator="containsText" text="Yes">
      <formula>NOT(ISERROR(SEARCH("Yes",B49)))</formula>
    </cfRule>
  </conditionalFormatting>
  <hyperlinks>
    <hyperlink ref="A60" location="Index!A1" display="Back to Index" xr:uid="{ED6BE460-1F97-4391-AE67-73B5782F4B87}"/>
  </hyperlinks>
  <pageMargins left="0.7" right="0.7" top="0.75" bottom="0.75" header="0.3" footer="0.3"/>
  <pageSetup paperSize="9" scale="89" orientation="portrait" r:id="rId1"/>
  <colBreaks count="1" manualBreakCount="1">
    <brk id="11" max="1048575" man="1"/>
  </col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81F549-0B72-4741-AF0A-A83EC2AA99B5}">
  <sheetPr codeName="Sheet10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631</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632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633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634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635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59.599998474121094</v>
      </c>
      <c r="C28" s="18">
        <v>59.599998474121094</v>
      </c>
      <c r="D28" s="18">
        <v>59.599998474121094</v>
      </c>
      <c r="E28" s="18">
        <v>59.599998474121094</v>
      </c>
      <c r="F28" s="18">
        <v>59.599998474121094</v>
      </c>
      <c r="G28" s="18">
        <v>59.599998474121094</v>
      </c>
      <c r="H28" s="18">
        <v>59.599998474121094</v>
      </c>
      <c r="I28" s="18">
        <v>59.599998474121094</v>
      </c>
      <c r="J28" s="18">
        <v>59.599998474121094</v>
      </c>
      <c r="K28" s="29">
        <v>59.599998474121094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40.799999237060547</v>
      </c>
      <c r="C30" s="18">
        <v>41</v>
      </c>
      <c r="D30" s="18">
        <v>41.200000762939453</v>
      </c>
      <c r="E30" s="18">
        <v>41.200000762939453</v>
      </c>
      <c r="F30" s="18">
        <v>41.200000762939453</v>
      </c>
      <c r="G30" s="18">
        <v>27.200000762939453</v>
      </c>
      <c r="H30" s="18">
        <v>27</v>
      </c>
      <c r="I30" s="18">
        <v>26.899999618530273</v>
      </c>
      <c r="J30" s="18">
        <v>26.899999618530273</v>
      </c>
      <c r="K30" s="29">
        <v>26.899999618530273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35.099998474121094</v>
      </c>
      <c r="C35" s="18">
        <v>35.200000762939453</v>
      </c>
      <c r="D35" s="18">
        <v>35.400001525878906</v>
      </c>
      <c r="E35" s="18">
        <v>35.400001525878906</v>
      </c>
      <c r="F35" s="18">
        <v>35.400001525878906</v>
      </c>
      <c r="G35" s="18">
        <v>25.899999618530273</v>
      </c>
      <c r="H35" s="18">
        <v>25.700000762939453</v>
      </c>
      <c r="I35" s="18">
        <v>25.700000762939453</v>
      </c>
      <c r="J35" s="18">
        <v>25.700000762939453</v>
      </c>
      <c r="K35" s="29">
        <v>25.700000762939453</v>
      </c>
    </row>
    <row r="36" spans="1:11" ht="13.35" customHeight="1" x14ac:dyDescent="0.25">
      <c r="A36" s="21" t="s">
        <v>23</v>
      </c>
      <c r="B36" s="25">
        <v>1.8</v>
      </c>
      <c r="C36" s="18">
        <v>1.8</v>
      </c>
      <c r="D36" s="18">
        <v>1.8</v>
      </c>
      <c r="E36" s="18">
        <v>1.8</v>
      </c>
      <c r="F36" s="18">
        <v>1.8</v>
      </c>
      <c r="G36" s="18">
        <v>1.3</v>
      </c>
      <c r="H36" s="18">
        <v>1.3</v>
      </c>
      <c r="I36" s="18">
        <v>1.3</v>
      </c>
      <c r="J36" s="18">
        <v>1.3</v>
      </c>
      <c r="K36" s="29">
        <v>1.3</v>
      </c>
    </row>
    <row r="37" spans="1:11" ht="13.35" customHeight="1" x14ac:dyDescent="0.25">
      <c r="A37" s="21" t="s">
        <v>24</v>
      </c>
      <c r="B37" s="25">
        <v>11</v>
      </c>
      <c r="C37" s="18">
        <v>11</v>
      </c>
      <c r="D37" s="18">
        <v>11</v>
      </c>
      <c r="E37" s="18">
        <v>11</v>
      </c>
      <c r="F37" s="18">
        <v>11</v>
      </c>
      <c r="G37" s="18">
        <v>11</v>
      </c>
      <c r="H37" s="18">
        <v>11</v>
      </c>
      <c r="I37" s="18">
        <v>11</v>
      </c>
      <c r="J37" s="18">
        <v>11</v>
      </c>
      <c r="K37" s="29">
        <v>11</v>
      </c>
    </row>
    <row r="38" spans="1:11" ht="13.35" customHeight="1" x14ac:dyDescent="0.25">
      <c r="A38" s="21" t="s">
        <v>25</v>
      </c>
      <c r="B38" s="25">
        <v>3.7999992370605469</v>
      </c>
      <c r="C38" s="18">
        <v>3.9000015258789063</v>
      </c>
      <c r="D38" s="18">
        <v>4.1000022888183594</v>
      </c>
      <c r="E38" s="18">
        <v>4.1000022888183594</v>
      </c>
      <c r="F38" s="18">
        <v>4.1000022888183594</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9.6000003814697266</v>
      </c>
      <c r="C42" s="18">
        <v>9.6000003814697266</v>
      </c>
      <c r="D42" s="18">
        <v>9.6000003814697266</v>
      </c>
      <c r="E42" s="18">
        <v>9.6000003814697266</v>
      </c>
      <c r="F42" s="18">
        <v>9.6000003814697266</v>
      </c>
      <c r="G42" s="18">
        <v>9.6000003814697266</v>
      </c>
      <c r="H42" s="18">
        <v>9.6000003814697266</v>
      </c>
      <c r="I42" s="18">
        <v>9.6000003814697266</v>
      </c>
      <c r="J42" s="18">
        <v>9.6000003814697266</v>
      </c>
      <c r="K42" s="29">
        <v>9.6000003814697266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48</v>
      </c>
      <c r="D44" s="18" t="s">
        <v>48</v>
      </c>
      <c r="E44" s="18" t="s">
        <v>48</v>
      </c>
      <c r="F44" s="18" t="s">
        <v>48</v>
      </c>
      <c r="G44" s="18" t="s">
        <v>68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v>1.2999999523162842</v>
      </c>
      <c r="C46" s="18"/>
      <c r="D46" s="18"/>
      <c r="E46" s="18"/>
      <c r="F46" s="18"/>
      <c r="G46" s="18"/>
      <c r="H46" s="18"/>
      <c r="I46" s="18"/>
      <c r="J46" s="18"/>
      <c r="K46" s="29"/>
    </row>
    <row r="47" spans="1:11" ht="13.35" customHeight="1" x14ac:dyDescent="0.25">
      <c r="A47" s="21" t="s">
        <v>34</v>
      </c>
      <c r="B47" s="25">
        <v>1.3</v>
      </c>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68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8iX4L37bjoHc/WN/1npu2qnm1tyZ6KIbMCI950+C2tEqP0Upyrt7RHzkWCAwIUitucMWa4/W0RX55r3Q5m5YBg==" saltValue="2TZDTozyQy114AEOcpWKxQ==" spinCount="100000" sheet="1" objects="1" scenarios="1"/>
  <mergeCells count="5">
    <mergeCell ref="A1:K1"/>
    <mergeCell ref="B11:K12"/>
    <mergeCell ref="A25:A26"/>
    <mergeCell ref="B25:F25"/>
    <mergeCell ref="G25:K25"/>
  </mergeCells>
  <conditionalFormatting sqref="B49:K49">
    <cfRule type="containsText" dxfId="283" priority="1" operator="containsText" text="No">
      <formula>NOT(ISERROR(SEARCH("No",B49)))</formula>
    </cfRule>
    <cfRule type="containsText" dxfId="282" priority="2" operator="containsText" text="Yes">
      <formula>NOT(ISERROR(SEARCH("Yes",B49)))</formula>
    </cfRule>
  </conditionalFormatting>
  <hyperlinks>
    <hyperlink ref="A60" location="Index!A1" display="Back to Index" xr:uid="{1D7B071E-B8CE-4032-AA67-24320C564089}"/>
  </hyperlinks>
  <pageMargins left="0.7" right="0.7" top="0.75" bottom="0.75" header="0.3" footer="0.3"/>
  <pageSetup paperSize="9" scale="89" orientation="portrait" r:id="rId1"/>
  <colBreaks count="1" manualBreakCount="1">
    <brk id="11" max="1048575" man="1"/>
  </col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706513-1498-4E55-9F2C-9E754B23AF81}">
  <sheetPr codeName="Sheet10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636</v>
      </c>
      <c r="H2" s="12" t="s">
        <v>6</v>
      </c>
      <c r="I2" s="15" t="s">
        <v>404</v>
      </c>
    </row>
    <row r="3" spans="1:11" ht="13.35" customHeight="1" x14ac:dyDescent="0.25">
      <c r="A3" s="3"/>
      <c r="B3" s="5"/>
      <c r="C3" s="4"/>
      <c r="D3" s="4"/>
      <c r="E3" s="4"/>
      <c r="F3" s="4"/>
      <c r="G3" s="4"/>
      <c r="H3" s="4"/>
      <c r="I3" s="4"/>
      <c r="J3" s="4"/>
    </row>
    <row r="4" spans="1:11" ht="13.35" customHeight="1" x14ac:dyDescent="0.25">
      <c r="A4" s="10" t="s">
        <v>2</v>
      </c>
      <c r="B4" s="5" t="s">
        <v>637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638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639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640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58.099998474121094</v>
      </c>
      <c r="C28" s="18">
        <v>58.099998474121094</v>
      </c>
      <c r="D28" s="18">
        <v>58.099998474121094</v>
      </c>
      <c r="E28" s="18">
        <v>58.099998474121094</v>
      </c>
      <c r="F28" s="18">
        <v>58.099998474121094</v>
      </c>
      <c r="G28" s="18">
        <v>58.099998474121094</v>
      </c>
      <c r="H28" s="18">
        <v>58.099998474121094</v>
      </c>
      <c r="I28" s="18">
        <v>58.099998474121094</v>
      </c>
      <c r="J28" s="18">
        <v>58.099998474121094</v>
      </c>
      <c r="K28" s="29">
        <v>58.099998474121094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44.799999237060547</v>
      </c>
      <c r="C30" s="18">
        <v>45.200000762939453</v>
      </c>
      <c r="D30" s="18">
        <v>45.700000762939453</v>
      </c>
      <c r="E30" s="18">
        <v>46.099998474121094</v>
      </c>
      <c r="F30" s="18">
        <v>46.400001525878906</v>
      </c>
      <c r="G30" s="18">
        <v>24</v>
      </c>
      <c r="H30" s="18">
        <v>24</v>
      </c>
      <c r="I30" s="18">
        <v>24.100000381469727</v>
      </c>
      <c r="J30" s="18">
        <v>24.299999237060547</v>
      </c>
      <c r="K30" s="29">
        <v>24.399999618530273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35.599998474121094</v>
      </c>
      <c r="C35" s="18">
        <v>35.900001525878906</v>
      </c>
      <c r="D35" s="18">
        <v>36.400001525878906</v>
      </c>
      <c r="E35" s="18">
        <v>36.599998474121094</v>
      </c>
      <c r="F35" s="18">
        <v>36.900001525878906</v>
      </c>
      <c r="G35" s="18">
        <v>22.600000381469727</v>
      </c>
      <c r="H35" s="18">
        <v>22.600000381469727</v>
      </c>
      <c r="I35" s="18">
        <v>22.700000762939453</v>
      </c>
      <c r="J35" s="18">
        <v>22.899999618530273</v>
      </c>
      <c r="K35" s="29">
        <v>23</v>
      </c>
    </row>
    <row r="36" spans="1:11" ht="13.35" customHeight="1" x14ac:dyDescent="0.25">
      <c r="A36" s="21" t="s">
        <v>23</v>
      </c>
      <c r="B36" s="25">
        <v>1.8</v>
      </c>
      <c r="C36" s="18">
        <v>1.8</v>
      </c>
      <c r="D36" s="18">
        <v>1.8</v>
      </c>
      <c r="E36" s="18">
        <v>1.8</v>
      </c>
      <c r="F36" s="18">
        <v>1.8</v>
      </c>
      <c r="G36" s="18">
        <v>1.1000000000000001</v>
      </c>
      <c r="H36" s="18">
        <v>1.1000000000000001</v>
      </c>
      <c r="I36" s="18">
        <v>1.1000000000000001</v>
      </c>
      <c r="J36" s="18">
        <v>1.1000000000000001</v>
      </c>
      <c r="K36" s="29">
        <v>1.2</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4.2999992370605469</v>
      </c>
      <c r="C38" s="18">
        <v>4.6000022888183594</v>
      </c>
      <c r="D38" s="18">
        <v>5.1000022888183594</v>
      </c>
      <c r="E38" s="18">
        <v>5.2999992370605469</v>
      </c>
      <c r="F38" s="18">
        <v>5.6000022888183594</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6.9000000953674316</v>
      </c>
      <c r="C42" s="18">
        <v>6.9000000953674316</v>
      </c>
      <c r="D42" s="18">
        <v>6.9000000953674316</v>
      </c>
      <c r="E42" s="18">
        <v>6.9000000953674316</v>
      </c>
      <c r="F42" s="18">
        <v>6.9000000953674316</v>
      </c>
      <c r="G42" s="18">
        <v>6.9000000953674316</v>
      </c>
      <c r="H42" s="18">
        <v>6.9000000953674316</v>
      </c>
      <c r="I42" s="18">
        <v>6.9000000953674316</v>
      </c>
      <c r="J42" s="18">
        <v>6.9000000953674316</v>
      </c>
      <c r="K42" s="29">
        <v>6.9000000953674316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7nndTUaBYaVJixTPFaFTOtpKNkrJd/7fk9z053IMIpvcc2E9Olu1vRGj8khGfc/hHoj7x/Zcq90giiQYERszHQ==" saltValue="EtNNxvNK+JedEgYD96ur9g==" spinCount="100000" sheet="1" objects="1" scenarios="1"/>
  <mergeCells count="5">
    <mergeCell ref="A1:K1"/>
    <mergeCell ref="B11:K12"/>
    <mergeCell ref="A25:A26"/>
    <mergeCell ref="B25:F25"/>
    <mergeCell ref="G25:K25"/>
  </mergeCells>
  <conditionalFormatting sqref="B49:K49">
    <cfRule type="containsText" dxfId="281" priority="1" operator="containsText" text="No">
      <formula>NOT(ISERROR(SEARCH("No",B49)))</formula>
    </cfRule>
    <cfRule type="containsText" dxfId="280" priority="2" operator="containsText" text="Yes">
      <formula>NOT(ISERROR(SEARCH("Yes",B49)))</formula>
    </cfRule>
  </conditionalFormatting>
  <hyperlinks>
    <hyperlink ref="A60" location="Index!A1" display="Back to Index" xr:uid="{C33F02D0-97B6-49B4-ACDE-A0540E2B7021}"/>
  </hyperlinks>
  <pageMargins left="0.7" right="0.7" top="0.75" bottom="0.75" header="0.3" footer="0.3"/>
  <pageSetup paperSize="9" scale="89" orientation="portrait" r:id="rId1"/>
  <colBreaks count="1" manualBreakCount="1">
    <brk id="11" max="1048575" man="1"/>
  </col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B1B8B7-4CE2-42C6-AF52-B7514B2EF6F6}">
  <sheetPr codeName="Sheet10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641</v>
      </c>
      <c r="H2" s="12" t="s">
        <v>6</v>
      </c>
      <c r="I2" s="15" t="s">
        <v>646</v>
      </c>
    </row>
    <row r="3" spans="1:11" ht="13.35" customHeight="1" x14ac:dyDescent="0.25">
      <c r="A3" s="3"/>
      <c r="B3" s="5"/>
      <c r="C3" s="4"/>
      <c r="D3" s="4"/>
      <c r="E3" s="4"/>
      <c r="F3" s="4"/>
      <c r="G3" s="4"/>
      <c r="H3" s="4"/>
      <c r="I3" s="4"/>
      <c r="J3" s="4"/>
    </row>
    <row r="4" spans="1:11" ht="13.35" customHeight="1" x14ac:dyDescent="0.25">
      <c r="A4" s="10" t="s">
        <v>2</v>
      </c>
      <c r="B4" s="5" t="s">
        <v>642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643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644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645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47</v>
      </c>
      <c r="H27" s="17" t="s">
        <v>47</v>
      </c>
      <c r="I27" s="17" t="s">
        <v>47</v>
      </c>
      <c r="J27" s="17" t="s">
        <v>47</v>
      </c>
      <c r="K27" s="28" t="s">
        <v>47</v>
      </c>
    </row>
    <row r="28" spans="1:11" ht="13.35" customHeight="1" x14ac:dyDescent="0.25">
      <c r="A28" s="21" t="s">
        <v>15</v>
      </c>
      <c r="B28" s="25">
        <v>8.8000001907348633</v>
      </c>
      <c r="C28" s="18">
        <v>8.8000001907348633</v>
      </c>
      <c r="D28" s="18">
        <v>8.8000001907348633</v>
      </c>
      <c r="E28" s="18">
        <v>8.8000001907348633</v>
      </c>
      <c r="F28" s="18">
        <v>8.8000001907348633</v>
      </c>
      <c r="G28" s="18">
        <v>8.8000001907348633</v>
      </c>
      <c r="H28" s="18">
        <v>8.8000001907348633</v>
      </c>
      <c r="I28" s="18">
        <v>8.8000001907348633</v>
      </c>
      <c r="J28" s="18">
        <v>8.8000001907348633</v>
      </c>
      <c r="K28" s="29">
        <v>8.8000001907348633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0.40000000596046448</v>
      </c>
      <c r="C30" s="18">
        <v>0.40000000596046448</v>
      </c>
      <c r="D30" s="18">
        <v>0.40000000596046448</v>
      </c>
      <c r="E30" s="18">
        <v>0.40000000596046448</v>
      </c>
      <c r="F30" s="18">
        <v>0.40000000596046448</v>
      </c>
      <c r="G30" s="18">
        <v>0.5</v>
      </c>
      <c r="H30" s="18">
        <v>0.5</v>
      </c>
      <c r="I30" s="18">
        <v>0.5</v>
      </c>
      <c r="J30" s="18">
        <v>0.5</v>
      </c>
      <c r="K30" s="29">
        <v>0.5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0.95</v>
      </c>
      <c r="C33" s="18">
        <v>0.95</v>
      </c>
      <c r="D33" s="18">
        <v>0.95</v>
      </c>
      <c r="E33" s="18">
        <v>0.95</v>
      </c>
      <c r="F33" s="18">
        <v>0.95</v>
      </c>
      <c r="G33" s="18">
        <v>0.7</v>
      </c>
      <c r="H33" s="18">
        <v>0.7</v>
      </c>
      <c r="I33" s="18">
        <v>0.7</v>
      </c>
      <c r="J33" s="18">
        <v>0.7</v>
      </c>
      <c r="K33" s="29">
        <v>0.7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0.40000000596046448</v>
      </c>
      <c r="C35" s="18">
        <v>0.40000000596046448</v>
      </c>
      <c r="D35" s="18">
        <v>0.40000000596046448</v>
      </c>
      <c r="E35" s="18">
        <v>0.40000000596046448</v>
      </c>
      <c r="F35" s="18">
        <v>0.40000000596046448</v>
      </c>
      <c r="G35" s="18">
        <v>0.5</v>
      </c>
      <c r="H35" s="18">
        <v>0.5</v>
      </c>
      <c r="I35" s="18">
        <v>0.5</v>
      </c>
      <c r="J35" s="18">
        <v>0.5</v>
      </c>
      <c r="K35" s="29">
        <v>0.5</v>
      </c>
    </row>
    <row r="36" spans="1:11" ht="13.35" customHeight="1" x14ac:dyDescent="0.25">
      <c r="A36" s="21" t="s">
        <v>23</v>
      </c>
      <c r="B36" s="25">
        <v>0</v>
      </c>
      <c r="C36" s="18">
        <v>0</v>
      </c>
      <c r="D36" s="18">
        <v>0</v>
      </c>
      <c r="E36" s="18">
        <v>0</v>
      </c>
      <c r="F36" s="18">
        <v>0</v>
      </c>
      <c r="G36" s="18">
        <v>0</v>
      </c>
      <c r="H36" s="18">
        <v>0</v>
      </c>
      <c r="I36" s="18">
        <v>0</v>
      </c>
      <c r="J36" s="18">
        <v>0</v>
      </c>
      <c r="K36" s="29">
        <v>0</v>
      </c>
    </row>
    <row r="37" spans="1:11" ht="13.35" customHeight="1" x14ac:dyDescent="0.25">
      <c r="A37" s="21" t="s">
        <v>24</v>
      </c>
      <c r="B37" s="25">
        <v>199</v>
      </c>
      <c r="C37" s="18">
        <v>199</v>
      </c>
      <c r="D37" s="18">
        <v>199</v>
      </c>
      <c r="E37" s="18">
        <v>199</v>
      </c>
      <c r="F37" s="18">
        <v>199</v>
      </c>
      <c r="G37" s="18">
        <v>199</v>
      </c>
      <c r="H37" s="18">
        <v>199</v>
      </c>
      <c r="I37" s="18">
        <v>199</v>
      </c>
      <c r="J37" s="18">
        <v>199</v>
      </c>
      <c r="K37" s="29">
        <v>199</v>
      </c>
    </row>
    <row r="38" spans="1:11" ht="13.35" customHeight="1" x14ac:dyDescent="0.25">
      <c r="A38" s="21" t="s">
        <v>25</v>
      </c>
      <c r="B38" s="25">
        <v>0.40000000596046448</v>
      </c>
      <c r="C38" s="18">
        <v>0.40000000596046448</v>
      </c>
      <c r="D38" s="18">
        <v>0.40000000596046448</v>
      </c>
      <c r="E38" s="18">
        <v>0.40000000596046448</v>
      </c>
      <c r="F38" s="18">
        <v>0.40000000596046448</v>
      </c>
      <c r="G38" s="18">
        <v>0.5</v>
      </c>
      <c r="H38" s="18">
        <v>0.5</v>
      </c>
      <c r="I38" s="18">
        <v>0.5</v>
      </c>
      <c r="J38" s="18">
        <v>0.5</v>
      </c>
      <c r="K38" s="29">
        <v>0.5</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v>
      </c>
      <c r="C42" s="18">
        <v>0</v>
      </c>
      <c r="D42" s="18">
        <v>0</v>
      </c>
      <c r="E42" s="18">
        <v>0</v>
      </c>
      <c r="F42" s="18">
        <v>0</v>
      </c>
      <c r="G42" s="18">
        <v>0</v>
      </c>
      <c r="H42" s="18">
        <v>0</v>
      </c>
      <c r="I42" s="18">
        <v>0</v>
      </c>
      <c r="J42" s="18">
        <v>0</v>
      </c>
      <c r="K42" s="29">
        <v>0</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BzGIepn1AyUrU6czjLND6pFD6xSq54do57F5gkxedVWjz8biiB5AkRQCgUdgEfQzlsQsymSXnF+zQsKcsqjsYg==" saltValue="5pTWJ+5d5JIemDZ6AQ2SIg==" spinCount="100000" sheet="1" objects="1" scenarios="1"/>
  <mergeCells count="5">
    <mergeCell ref="A1:K1"/>
    <mergeCell ref="B11:K12"/>
    <mergeCell ref="A25:A26"/>
    <mergeCell ref="B25:F25"/>
    <mergeCell ref="G25:K25"/>
  </mergeCells>
  <conditionalFormatting sqref="B49:K49">
    <cfRule type="containsText" dxfId="279" priority="1" operator="containsText" text="No">
      <formula>NOT(ISERROR(SEARCH("No",B49)))</formula>
    </cfRule>
    <cfRule type="containsText" dxfId="278" priority="2" operator="containsText" text="Yes">
      <formula>NOT(ISERROR(SEARCH("Yes",B49)))</formula>
    </cfRule>
  </conditionalFormatting>
  <hyperlinks>
    <hyperlink ref="A60" location="Index!A1" display="Back to Index" xr:uid="{37DAC34B-94AA-4E70-B13A-8839A3241A67}"/>
  </hyperlinks>
  <pageMargins left="0.7" right="0.7" top="0.75" bottom="0.75" header="0.3" footer="0.3"/>
  <pageSetup paperSize="9" scale="89" orientation="portrait" r:id="rId1"/>
  <colBreaks count="1" manualBreakCount="1">
    <brk id="11" max="1048575" man="1"/>
  </col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DB133B-D920-40BF-B6B5-8257A22C82A6}">
  <sheetPr codeName="Sheet10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647</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648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649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650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651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8.3999996185302734</v>
      </c>
      <c r="C28" s="18">
        <v>8.3999996185302734</v>
      </c>
      <c r="D28" s="18">
        <v>8.3999996185302734</v>
      </c>
      <c r="E28" s="18">
        <v>8.3999996185302734</v>
      </c>
      <c r="F28" s="18">
        <v>8.3999996185302734</v>
      </c>
      <c r="G28" s="18">
        <v>8.3999996185302734</v>
      </c>
      <c r="H28" s="18">
        <v>8.3999996185302734</v>
      </c>
      <c r="I28" s="18">
        <v>8.3999996185302734</v>
      </c>
      <c r="J28" s="18">
        <v>8.3999996185302734</v>
      </c>
      <c r="K28" s="29">
        <v>8.3999996185302734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2.0999999046325684</v>
      </c>
      <c r="C30" s="18">
        <v>2.0999999046325684</v>
      </c>
      <c r="D30" s="18">
        <v>2.5</v>
      </c>
      <c r="E30" s="18">
        <v>2.5</v>
      </c>
      <c r="F30" s="18">
        <v>2.4000000953674316</v>
      </c>
      <c r="G30" s="18">
        <v>3</v>
      </c>
      <c r="H30" s="18">
        <v>3</v>
      </c>
      <c r="I30" s="18">
        <v>2.9000000953674316</v>
      </c>
      <c r="J30" s="18">
        <v>2.7999999523162842</v>
      </c>
      <c r="K30" s="29">
        <v>2.7999999523162842</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0.82</v>
      </c>
      <c r="E33" s="18">
        <v>0.82</v>
      </c>
      <c r="F33" s="18">
        <v>0.82</v>
      </c>
      <c r="G33" s="18">
        <v>0.89400000000000002</v>
      </c>
      <c r="H33" s="18">
        <v>0.89400000000000002</v>
      </c>
      <c r="I33" s="18">
        <v>0.89400000000000002</v>
      </c>
      <c r="J33" s="18">
        <v>0.89400000000000002</v>
      </c>
      <c r="K33" s="29">
        <v>0.89400000000000002</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2.4000000953674316</v>
      </c>
      <c r="C35" s="18">
        <v>2.4000000953674316</v>
      </c>
      <c r="D35" s="18">
        <v>2.2999999523162842</v>
      </c>
      <c r="E35" s="18">
        <v>2.2999999523162842</v>
      </c>
      <c r="F35" s="18">
        <v>2.2999999523162842</v>
      </c>
      <c r="G35" s="18">
        <v>2.9000000953674316</v>
      </c>
      <c r="H35" s="18">
        <v>2.7999999523162842</v>
      </c>
      <c r="I35" s="18">
        <v>2.7000000476837158</v>
      </c>
      <c r="J35" s="18">
        <v>2.7000000476837158</v>
      </c>
      <c r="K35" s="29">
        <v>2.7000000476837158</v>
      </c>
    </row>
    <row r="36" spans="1:11" ht="13.35" customHeight="1" x14ac:dyDescent="0.25">
      <c r="A36" s="21" t="s">
        <v>23</v>
      </c>
      <c r="B36" s="25">
        <v>0.1</v>
      </c>
      <c r="C36" s="18">
        <v>0.1</v>
      </c>
      <c r="D36" s="18">
        <v>0.1</v>
      </c>
      <c r="E36" s="18">
        <v>0.1</v>
      </c>
      <c r="F36" s="18">
        <v>0.1</v>
      </c>
      <c r="G36" s="18">
        <v>0.1</v>
      </c>
      <c r="H36" s="18">
        <v>0.1</v>
      </c>
      <c r="I36" s="18">
        <v>0.1</v>
      </c>
      <c r="J36" s="18">
        <v>0.1</v>
      </c>
      <c r="K36" s="29">
        <v>0.1</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2.4000000953674316</v>
      </c>
      <c r="C38" s="18">
        <v>2.4000000953674316</v>
      </c>
      <c r="D38" s="18">
        <v>2.2999999523162842</v>
      </c>
      <c r="E38" s="18">
        <v>2.2999999523162842</v>
      </c>
      <c r="F38" s="18">
        <v>2.2999999523162842</v>
      </c>
      <c r="G38" s="18">
        <v>2.9000000953674316</v>
      </c>
      <c r="H38" s="18">
        <v>2.7999999523162842</v>
      </c>
      <c r="I38" s="18">
        <v>2.7000000476837158</v>
      </c>
      <c r="J38" s="18">
        <v>2.7000000476837158</v>
      </c>
      <c r="K38" s="29">
        <v>2.7000000476837158</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0.5</v>
      </c>
      <c r="C42" s="18">
        <v>0.5</v>
      </c>
      <c r="D42" s="18">
        <v>0.5</v>
      </c>
      <c r="E42" s="18">
        <v>0.5</v>
      </c>
      <c r="F42" s="18">
        <v>0.5</v>
      </c>
      <c r="G42" s="18">
        <v>0.5</v>
      </c>
      <c r="H42" s="18">
        <v>0.5</v>
      </c>
      <c r="I42" s="18">
        <v>0.5</v>
      </c>
      <c r="J42" s="18">
        <v>0.5</v>
      </c>
      <c r="K42" s="29">
        <v>0.5</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5J+BMBc06LzQKjLkH3+5Vz+Gn+Acsz4QMpS3GQGHCRd+mkMEZF0heOakteKcMu8BWXv+g7gbwkm3NWlGbvIkg==" saltValue="LjF/imvbuogl347LYgflSA==" spinCount="100000" sheet="1" objects="1" scenarios="1"/>
  <mergeCells count="5">
    <mergeCell ref="A1:K1"/>
    <mergeCell ref="B11:K12"/>
    <mergeCell ref="A25:A26"/>
    <mergeCell ref="B25:F25"/>
    <mergeCell ref="G25:K25"/>
  </mergeCells>
  <conditionalFormatting sqref="B49:K49">
    <cfRule type="containsText" dxfId="277" priority="1" operator="containsText" text="No">
      <formula>NOT(ISERROR(SEARCH("No",B49)))</formula>
    </cfRule>
    <cfRule type="containsText" dxfId="276" priority="2" operator="containsText" text="Yes">
      <formula>NOT(ISERROR(SEARCH("Yes",B49)))</formula>
    </cfRule>
  </conditionalFormatting>
  <hyperlinks>
    <hyperlink ref="A60" location="Index!A1" display="Back to Index" xr:uid="{7A8D90E3-1C9C-4545-A45A-C66DCEAAD416}"/>
  </hyperlinks>
  <pageMargins left="0.7" right="0.7" top="0.75" bottom="0.75" header="0.3" footer="0.3"/>
  <pageSetup paperSize="9" scale="89" orientation="portrait" r:id="rId1"/>
  <colBreaks count="1" manualBreakCount="1">
    <brk id="11" max="1048575" man="1"/>
  </col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27EDF8-0339-4D8D-AE98-6C5A308BE4C9}">
  <sheetPr codeName="Sheet10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652</v>
      </c>
      <c r="H2" s="12" t="s">
        <v>6</v>
      </c>
      <c r="I2" s="15" t="s">
        <v>471</v>
      </c>
    </row>
    <row r="3" spans="1:11" ht="13.35" customHeight="1" x14ac:dyDescent="0.25">
      <c r="A3" s="3"/>
      <c r="B3" s="5"/>
      <c r="C3" s="4"/>
      <c r="D3" s="4"/>
      <c r="E3" s="4"/>
      <c r="F3" s="4"/>
      <c r="G3" s="4"/>
      <c r="H3" s="4"/>
      <c r="I3" s="4"/>
      <c r="J3" s="4"/>
    </row>
    <row r="4" spans="1:11" ht="13.35" customHeight="1" x14ac:dyDescent="0.25">
      <c r="A4" s="10" t="s">
        <v>2</v>
      </c>
      <c r="B4" s="5" t="s">
        <v>653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654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655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656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32.900001525878906</v>
      </c>
      <c r="C30" s="18">
        <v>33</v>
      </c>
      <c r="D30" s="18">
        <v>33.200000762939453</v>
      </c>
      <c r="E30" s="18">
        <v>33.299999237060547</v>
      </c>
      <c r="F30" s="18">
        <v>33.200000762939453</v>
      </c>
      <c r="G30" s="18">
        <v>28.299999237060547</v>
      </c>
      <c r="H30" s="18">
        <v>28.100000381469727</v>
      </c>
      <c r="I30" s="18">
        <v>28.100000381469727</v>
      </c>
      <c r="J30" s="18">
        <v>28</v>
      </c>
      <c r="K30" s="29">
        <v>28.100000381469727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0.996</v>
      </c>
      <c r="H33" s="18">
        <v>0.996</v>
      </c>
      <c r="I33" s="18">
        <v>0.996</v>
      </c>
      <c r="J33" s="18">
        <v>0.996</v>
      </c>
      <c r="K33" s="29">
        <v>0.996</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30.299999237060547</v>
      </c>
      <c r="C35" s="18">
        <v>30.299999237060547</v>
      </c>
      <c r="D35" s="18">
        <v>30.5</v>
      </c>
      <c r="E35" s="18">
        <v>30.600000381469727</v>
      </c>
      <c r="F35" s="18">
        <v>30.600000381469727</v>
      </c>
      <c r="G35" s="18">
        <v>27.100000381469727</v>
      </c>
      <c r="H35" s="18">
        <v>26.899999618530273</v>
      </c>
      <c r="I35" s="18">
        <v>26.899999618530273</v>
      </c>
      <c r="J35" s="18">
        <v>26.899999618530273</v>
      </c>
      <c r="K35" s="29">
        <v>26.899999618530273</v>
      </c>
    </row>
    <row r="36" spans="1:11" ht="13.35" customHeight="1" x14ac:dyDescent="0.25">
      <c r="A36" s="21" t="s">
        <v>23</v>
      </c>
      <c r="B36" s="25">
        <v>1.5</v>
      </c>
      <c r="C36" s="18">
        <v>1.5</v>
      </c>
      <c r="D36" s="18">
        <v>1.5</v>
      </c>
      <c r="E36" s="18">
        <v>1.5</v>
      </c>
      <c r="F36" s="18">
        <v>1.5</v>
      </c>
      <c r="G36" s="18">
        <v>1.4</v>
      </c>
      <c r="H36" s="18">
        <v>1.3</v>
      </c>
      <c r="I36" s="18">
        <v>1.3</v>
      </c>
      <c r="J36" s="18">
        <v>1.3</v>
      </c>
      <c r="K36" s="29">
        <v>1.3</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ynMpmJjLZbSiYderyPTRNXPMcrw8Fk7cRjJS2efDxpBpG/9UueSvSud+aw6XXdh9VS9rRcWlGao8TCGcEynvw==" saltValue="9USkvIKy/x0XmeIC1u44qQ==" spinCount="100000" sheet="1" objects="1" scenarios="1"/>
  <mergeCells count="5">
    <mergeCell ref="A1:K1"/>
    <mergeCell ref="B11:K12"/>
    <mergeCell ref="A25:A26"/>
    <mergeCell ref="B25:F25"/>
    <mergeCell ref="G25:K25"/>
  </mergeCells>
  <conditionalFormatting sqref="B49:K49">
    <cfRule type="containsText" dxfId="275" priority="1" operator="containsText" text="No">
      <formula>NOT(ISERROR(SEARCH("No",B49)))</formula>
    </cfRule>
    <cfRule type="containsText" dxfId="274" priority="2" operator="containsText" text="Yes">
      <formula>NOT(ISERROR(SEARCH("Yes",B49)))</formula>
    </cfRule>
  </conditionalFormatting>
  <hyperlinks>
    <hyperlink ref="A60" location="Index!A1" display="Back to Index" xr:uid="{93C65966-CF5C-4AA3-8617-C39C4A710962}"/>
  </hyperlinks>
  <pageMargins left="0.7" right="0.7" top="0.75" bottom="0.75" header="0.3" footer="0.3"/>
  <pageSetup paperSize="9" scale="89" orientation="portrait" r:id="rId1"/>
  <colBreaks count="1" manualBreakCount="1">
    <brk id="11" max="1048575" man="1"/>
  </col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09C089-C4B3-449C-98E7-376A43A5C003}">
  <sheetPr codeName="Sheet10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657</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658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659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660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661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54.099998474121094</v>
      </c>
      <c r="C28" s="18">
        <v>54.099998474121094</v>
      </c>
      <c r="D28" s="18">
        <v>54.099998474121094</v>
      </c>
      <c r="E28" s="18">
        <v>54.099998474121094</v>
      </c>
      <c r="F28" s="18">
        <v>54.099998474121094</v>
      </c>
      <c r="G28" s="18">
        <v>54.099998474121094</v>
      </c>
      <c r="H28" s="18">
        <v>54.099998474121094</v>
      </c>
      <c r="I28" s="18">
        <v>54.099998474121094</v>
      </c>
      <c r="J28" s="18">
        <v>54.099998474121094</v>
      </c>
      <c r="K28" s="29">
        <v>54.099998474121094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25.299999237060547</v>
      </c>
      <c r="C30" s="18">
        <v>25.200000762939453</v>
      </c>
      <c r="D30" s="18">
        <v>25.299999237060547</v>
      </c>
      <c r="E30" s="18">
        <v>25.299999237060547</v>
      </c>
      <c r="F30" s="18">
        <v>25.299999237060547</v>
      </c>
      <c r="G30" s="18">
        <v>14.399999618530273</v>
      </c>
      <c r="H30" s="18">
        <v>14.300000190734863</v>
      </c>
      <c r="I30" s="18">
        <v>14.199999809265137</v>
      </c>
      <c r="J30" s="18">
        <v>14.100000381469727</v>
      </c>
      <c r="K30" s="29">
        <v>14.100000381469727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0.97899999999999998</v>
      </c>
      <c r="C33" s="18">
        <v>0.97899999999999998</v>
      </c>
      <c r="D33" s="18">
        <v>0.97899999999999998</v>
      </c>
      <c r="E33" s="18">
        <v>0.97899999999999998</v>
      </c>
      <c r="F33" s="18">
        <v>0.97899999999999998</v>
      </c>
      <c r="G33" s="18">
        <v>0.995</v>
      </c>
      <c r="H33" s="18">
        <v>0.995</v>
      </c>
      <c r="I33" s="18">
        <v>0.995</v>
      </c>
      <c r="J33" s="18">
        <v>0.995</v>
      </c>
      <c r="K33" s="29">
        <v>0.995</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22.700000762939453</v>
      </c>
      <c r="C35" s="18">
        <v>22.700000762939453</v>
      </c>
      <c r="D35" s="18">
        <v>22.799999237060547</v>
      </c>
      <c r="E35" s="18">
        <v>22.799999237060547</v>
      </c>
      <c r="F35" s="18">
        <v>22.700000762939453</v>
      </c>
      <c r="G35" s="18">
        <v>14</v>
      </c>
      <c r="H35" s="18">
        <v>13.800000190734863</v>
      </c>
      <c r="I35" s="18">
        <v>13.800000190734863</v>
      </c>
      <c r="J35" s="18">
        <v>13.699999809265137</v>
      </c>
      <c r="K35" s="29">
        <v>13.699999809265137</v>
      </c>
    </row>
    <row r="36" spans="1:11" ht="13.35" customHeight="1" x14ac:dyDescent="0.25">
      <c r="A36" s="21" t="s">
        <v>23</v>
      </c>
      <c r="B36" s="25">
        <v>1.1000000000000001</v>
      </c>
      <c r="C36" s="18">
        <v>1.1000000000000001</v>
      </c>
      <c r="D36" s="18">
        <v>1.1000000000000001</v>
      </c>
      <c r="E36" s="18">
        <v>1.1000000000000001</v>
      </c>
      <c r="F36" s="18">
        <v>1.1000000000000001</v>
      </c>
      <c r="G36" s="18">
        <v>0.7</v>
      </c>
      <c r="H36" s="18">
        <v>0.7</v>
      </c>
      <c r="I36" s="18">
        <v>0.7</v>
      </c>
      <c r="J36" s="18">
        <v>0.7</v>
      </c>
      <c r="K36" s="29">
        <v>0.7</v>
      </c>
    </row>
    <row r="37" spans="1:11" ht="13.35" customHeight="1" x14ac:dyDescent="0.25">
      <c r="A37" s="21" t="s">
        <v>24</v>
      </c>
      <c r="B37" s="25">
        <v>12.5</v>
      </c>
      <c r="C37" s="18">
        <v>12.5</v>
      </c>
      <c r="D37" s="18">
        <v>12.5</v>
      </c>
      <c r="E37" s="18">
        <v>12.5</v>
      </c>
      <c r="F37" s="18">
        <v>12.5</v>
      </c>
      <c r="G37" s="18">
        <v>12.5</v>
      </c>
      <c r="H37" s="18">
        <v>12.5</v>
      </c>
      <c r="I37" s="18">
        <v>12.5</v>
      </c>
      <c r="J37" s="18">
        <v>12.5</v>
      </c>
      <c r="K37" s="29">
        <v>12.5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9.3999996185302734</v>
      </c>
      <c r="C42" s="18">
        <v>9.3999996185302734</v>
      </c>
      <c r="D42" s="18">
        <v>9.3999996185302734</v>
      </c>
      <c r="E42" s="18">
        <v>9.3999996185302734</v>
      </c>
      <c r="F42" s="18">
        <v>9.3999996185302734</v>
      </c>
      <c r="G42" s="18">
        <v>9.3999996185302734</v>
      </c>
      <c r="H42" s="18">
        <v>9.3999996185302734</v>
      </c>
      <c r="I42" s="18">
        <v>9.3999996185302734</v>
      </c>
      <c r="J42" s="18">
        <v>9.3999996185302734</v>
      </c>
      <c r="K42" s="29">
        <v>9.3999996185302734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d3/UELTpi9qeV5h3xiXczl0ogvihYeRk921R0iF+FI9noRYFcx4Chnah293tAsVCqwH3deExV7kTEXFYy8ieDw==" saltValue="8LVXXVQdRnPn8Jg7l5M9CQ==" spinCount="100000" sheet="1" objects="1" scenarios="1"/>
  <mergeCells count="5">
    <mergeCell ref="A1:K1"/>
    <mergeCell ref="B11:K12"/>
    <mergeCell ref="A25:A26"/>
    <mergeCell ref="B25:F25"/>
    <mergeCell ref="G25:K25"/>
  </mergeCells>
  <conditionalFormatting sqref="B49:K49">
    <cfRule type="containsText" dxfId="273" priority="1" operator="containsText" text="No">
      <formula>NOT(ISERROR(SEARCH("No",B49)))</formula>
    </cfRule>
    <cfRule type="containsText" dxfId="272" priority="2" operator="containsText" text="Yes">
      <formula>NOT(ISERROR(SEARCH("Yes",B49)))</formula>
    </cfRule>
  </conditionalFormatting>
  <hyperlinks>
    <hyperlink ref="A60" location="Index!A1" display="Back to Index" xr:uid="{4577AE31-ACC3-4CD1-BDB5-515643B9BC51}"/>
  </hyperlinks>
  <pageMargins left="0.7" right="0.7" top="0.75" bottom="0.75" header="0.3" footer="0.3"/>
  <pageSetup paperSize="9" scale="89" orientation="portrait" r:id="rId1"/>
  <colBreaks count="1" manualBreakCount="1">
    <brk id="11" max="1048575" man="1"/>
  </col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516B1B-901C-42F0-B83E-F85F0AC4DED7}">
  <sheetPr codeName="Sheet10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662</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663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664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665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666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6.0999999046325684</v>
      </c>
      <c r="C30" s="18">
        <v>6.0999999046325684</v>
      </c>
      <c r="D30" s="18">
        <v>6.1999998092651367</v>
      </c>
      <c r="E30" s="18">
        <v>6.3000001907348633</v>
      </c>
      <c r="F30" s="18">
        <v>6.4000000953674316</v>
      </c>
      <c r="G30" s="18">
        <v>5.6999998092651367</v>
      </c>
      <c r="H30" s="18">
        <v>5.6999998092651367</v>
      </c>
      <c r="I30" s="18">
        <v>5.8000001907348633</v>
      </c>
      <c r="J30" s="18">
        <v>5.9000000953674316</v>
      </c>
      <c r="K30" s="29">
        <v>5.9000000953674316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0.997</v>
      </c>
      <c r="H33" s="18">
        <v>0.997</v>
      </c>
      <c r="I33" s="18">
        <v>0.997</v>
      </c>
      <c r="J33" s="18">
        <v>0.997</v>
      </c>
      <c r="K33" s="29">
        <v>0.997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5.1999998092651367</v>
      </c>
      <c r="C35" s="18">
        <v>5.3000001907348633</v>
      </c>
      <c r="D35" s="18">
        <v>5.4000000953674316</v>
      </c>
      <c r="E35" s="18">
        <v>5.4000000953674316</v>
      </c>
      <c r="F35" s="18">
        <v>5.5</v>
      </c>
      <c r="G35" s="18">
        <v>5.4000000953674316</v>
      </c>
      <c r="H35" s="18">
        <v>5.4000000953674316</v>
      </c>
      <c r="I35" s="18">
        <v>5.4000000953674316</v>
      </c>
      <c r="J35" s="18">
        <v>5.5</v>
      </c>
      <c r="K35" s="29">
        <v>5.5999999046325684</v>
      </c>
    </row>
    <row r="36" spans="1:11" ht="13.35" customHeight="1" x14ac:dyDescent="0.25">
      <c r="A36" s="21" t="s">
        <v>23</v>
      </c>
      <c r="B36" s="25">
        <v>0.3</v>
      </c>
      <c r="C36" s="18">
        <v>0.3</v>
      </c>
      <c r="D36" s="18">
        <v>0.3</v>
      </c>
      <c r="E36" s="18">
        <v>0.3</v>
      </c>
      <c r="F36" s="18">
        <v>0.3</v>
      </c>
      <c r="G36" s="18">
        <v>0.3</v>
      </c>
      <c r="H36" s="18">
        <v>0.3</v>
      </c>
      <c r="I36" s="18">
        <v>0.3</v>
      </c>
      <c r="J36" s="18">
        <v>0.3</v>
      </c>
      <c r="K36" s="29">
        <v>0.3</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v>5.1999998092651367</v>
      </c>
      <c r="C38" s="18">
        <v>5.3000001907348633</v>
      </c>
      <c r="D38" s="18">
        <v>5.4000000953674316</v>
      </c>
      <c r="E38" s="18">
        <v>5.4000000953674316</v>
      </c>
      <c r="F38" s="18">
        <v>5.5</v>
      </c>
      <c r="G38" s="18">
        <v>5.4000000953674316</v>
      </c>
      <c r="H38" s="18">
        <v>5.4000000953674316</v>
      </c>
      <c r="I38" s="18">
        <v>5.4000000953674316</v>
      </c>
      <c r="J38" s="18">
        <v>5.5</v>
      </c>
      <c r="K38" s="29">
        <v>5.5999999046325684</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1.7999999523162842</v>
      </c>
      <c r="C42" s="18">
        <v>1.7999999523162842</v>
      </c>
      <c r="D42" s="18">
        <v>1.7999999523162842</v>
      </c>
      <c r="E42" s="18">
        <v>1.7999999523162842</v>
      </c>
      <c r="F42" s="18">
        <v>1.7999999523162842</v>
      </c>
      <c r="G42" s="18">
        <v>1.7999999523162842</v>
      </c>
      <c r="H42" s="18">
        <v>1.7999999523162842</v>
      </c>
      <c r="I42" s="18">
        <v>1.7999999523162842</v>
      </c>
      <c r="J42" s="18">
        <v>1.7999999523162842</v>
      </c>
      <c r="K42" s="29">
        <v>1.7999999523162842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1sPxDF6Ol9fv4xOoPyIe+qawc5O5XwKSNzDRVmMPGDVKR8+Phhjr2zZ/4k/ab12JUGr4Yuh+OMBSOD2hdtYaw==" saltValue="2w/MUQNwysOs3+a14fqOaw==" spinCount="100000" sheet="1" objects="1" scenarios="1"/>
  <mergeCells count="5">
    <mergeCell ref="A1:K1"/>
    <mergeCell ref="B11:K12"/>
    <mergeCell ref="A25:A26"/>
    <mergeCell ref="B25:F25"/>
    <mergeCell ref="G25:K25"/>
  </mergeCells>
  <conditionalFormatting sqref="B49:K49">
    <cfRule type="containsText" dxfId="271" priority="1" operator="containsText" text="No">
      <formula>NOT(ISERROR(SEARCH("No",B49)))</formula>
    </cfRule>
    <cfRule type="containsText" dxfId="270" priority="2" operator="containsText" text="Yes">
      <formula>NOT(ISERROR(SEARCH("Yes",B49)))</formula>
    </cfRule>
  </conditionalFormatting>
  <hyperlinks>
    <hyperlink ref="A60" location="Index!A1" display="Back to Index" xr:uid="{E4E8FEF7-C1F8-427D-A5E5-4163A581389F}"/>
  </hyperlinks>
  <pageMargins left="0.7" right="0.7" top="0.75" bottom="0.75" header="0.3" footer="0.3"/>
  <pageSetup paperSize="9" scale="89" orientation="portrait" r:id="rId1"/>
  <colBreaks count="1" manualBreakCount="1">
    <brk id="11" max="1048575" man="1"/>
  </col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569466-8268-450D-9317-B8B187F0F26C}">
  <sheetPr codeName="Sheet10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667</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668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669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670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671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60</v>
      </c>
      <c r="C28" s="18">
        <v>60</v>
      </c>
      <c r="D28" s="18">
        <v>60</v>
      </c>
      <c r="E28" s="18">
        <v>60</v>
      </c>
      <c r="F28" s="18">
        <v>60</v>
      </c>
      <c r="G28" s="18">
        <v>60</v>
      </c>
      <c r="H28" s="18">
        <v>60</v>
      </c>
      <c r="I28" s="18">
        <v>60</v>
      </c>
      <c r="J28" s="18">
        <v>60</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26.600000381469727</v>
      </c>
      <c r="C30" s="18">
        <v>27.100000381469727</v>
      </c>
      <c r="D30" s="18">
        <v>27.899999618530273</v>
      </c>
      <c r="E30" s="18">
        <v>28.5</v>
      </c>
      <c r="F30" s="18">
        <v>29.200000762939453</v>
      </c>
      <c r="G30" s="18">
        <v>14.800000190734863</v>
      </c>
      <c r="H30" s="18">
        <v>14.899999618530273</v>
      </c>
      <c r="I30" s="18">
        <v>15.199999809265137</v>
      </c>
      <c r="J30" s="18">
        <v>15.5</v>
      </c>
      <c r="K30" s="29">
        <v>15.899999618530273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0.99399999999999999</v>
      </c>
      <c r="C33" s="18">
        <v>0.99399999999999999</v>
      </c>
      <c r="D33" s="18">
        <v>0.99399999999999999</v>
      </c>
      <c r="E33" s="18">
        <v>0.99399999999999999</v>
      </c>
      <c r="F33" s="18">
        <v>0.99399999999999999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21.5</v>
      </c>
      <c r="C35" s="18">
        <v>21.899999618530273</v>
      </c>
      <c r="D35" s="18">
        <v>22.600000381469727</v>
      </c>
      <c r="E35" s="18">
        <v>23.100000381469727</v>
      </c>
      <c r="F35" s="18">
        <v>23.600000381469727</v>
      </c>
      <c r="G35" s="18">
        <v>13.899999618530273</v>
      </c>
      <c r="H35" s="18">
        <v>14.100000381469727</v>
      </c>
      <c r="I35" s="18">
        <v>14.300000190734863</v>
      </c>
      <c r="J35" s="18">
        <v>14.600000381469727</v>
      </c>
      <c r="K35" s="29">
        <v>14.899999618530273</v>
      </c>
    </row>
    <row r="36" spans="1:11" ht="13.35" customHeight="1" x14ac:dyDescent="0.25">
      <c r="A36" s="21" t="s">
        <v>23</v>
      </c>
      <c r="B36" s="25">
        <v>1.1000000000000001</v>
      </c>
      <c r="C36" s="18">
        <v>1.1000000000000001</v>
      </c>
      <c r="D36" s="18">
        <v>1.1000000000000001</v>
      </c>
      <c r="E36" s="18">
        <v>1.2</v>
      </c>
      <c r="F36" s="18">
        <v>1.2</v>
      </c>
      <c r="G36" s="18">
        <v>0.7</v>
      </c>
      <c r="H36" s="18">
        <v>0.7</v>
      </c>
      <c r="I36" s="18">
        <v>0.7</v>
      </c>
      <c r="J36" s="18">
        <v>0.7</v>
      </c>
      <c r="K36" s="29">
        <v>0.7</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b6fD2AN2RYHekX5LyNjqJ/Gc5y7VjYfbqIEEpk/5uvE5Av2Odc41ydGFr3/eUz95a0UcI6BnIF2IzdtvqMOZQ==" saltValue="xkG2UpbhxDjhRtGBrlJ7ug==" spinCount="100000" sheet="1" objects="1" scenarios="1"/>
  <mergeCells count="5">
    <mergeCell ref="A1:K1"/>
    <mergeCell ref="B11:K12"/>
    <mergeCell ref="A25:A26"/>
    <mergeCell ref="B25:F25"/>
    <mergeCell ref="G25:K25"/>
  </mergeCells>
  <conditionalFormatting sqref="B49:K49">
    <cfRule type="containsText" dxfId="269" priority="1" operator="containsText" text="No">
      <formula>NOT(ISERROR(SEARCH("No",B49)))</formula>
    </cfRule>
    <cfRule type="containsText" dxfId="268" priority="2" operator="containsText" text="Yes">
      <formula>NOT(ISERROR(SEARCH("Yes",B49)))</formula>
    </cfRule>
  </conditionalFormatting>
  <hyperlinks>
    <hyperlink ref="A60" location="Index!A1" display="Back to Index" xr:uid="{EEAAF1C0-FB22-4141-B73C-FCB375440BE8}"/>
  </hyperlinks>
  <pageMargins left="0.7" right="0.7" top="0.75" bottom="0.75" header="0.3" footer="0.3"/>
  <pageSetup paperSize="9" scale="89" orientation="portrait" r:id="rId1"/>
  <colBreaks count="1" manualBreakCount="1">
    <brk id="11" max="1048575" man="1"/>
  </col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B53AAE-12F9-4174-8EAB-9EDBB7F6A3A6}">
  <sheetPr codeName="Sheet10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672</v>
      </c>
      <c r="H2" s="12" t="s">
        <v>6</v>
      </c>
      <c r="I2" s="15" t="s">
        <v>677</v>
      </c>
    </row>
    <row r="3" spans="1:11" ht="13.35" customHeight="1" x14ac:dyDescent="0.25">
      <c r="A3" s="3"/>
      <c r="B3" s="5"/>
      <c r="C3" s="4"/>
      <c r="D3" s="4"/>
      <c r="E3" s="4"/>
      <c r="F3" s="4"/>
      <c r="G3" s="4"/>
      <c r="H3" s="4"/>
      <c r="I3" s="4"/>
      <c r="J3" s="4"/>
    </row>
    <row r="4" spans="1:11" ht="13.35" customHeight="1" x14ac:dyDescent="0.25">
      <c r="A4" s="10" t="s">
        <v>2</v>
      </c>
      <c r="B4" s="5" t="s">
        <v>673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674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675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676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48</v>
      </c>
      <c r="C28" s="18">
        <v>48</v>
      </c>
      <c r="D28" s="18">
        <v>48</v>
      </c>
      <c r="E28" s="18">
        <v>48</v>
      </c>
      <c r="F28" s="18">
        <v>48</v>
      </c>
      <c r="G28" s="18">
        <v>48</v>
      </c>
      <c r="H28" s="18">
        <v>48</v>
      </c>
      <c r="I28" s="18">
        <v>48</v>
      </c>
      <c r="J28" s="18">
        <v>48</v>
      </c>
      <c r="K28" s="29">
        <v>48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33.5</v>
      </c>
      <c r="C30" s="18">
        <v>34.099998474121094</v>
      </c>
      <c r="D30" s="18">
        <v>35.400001525878906</v>
      </c>
      <c r="E30" s="18">
        <v>35.900001525878906</v>
      </c>
      <c r="F30" s="18">
        <v>36.299999237060547</v>
      </c>
      <c r="G30" s="18">
        <v>21.100000381469727</v>
      </c>
      <c r="H30" s="18">
        <v>20.100000381469727</v>
      </c>
      <c r="I30" s="18">
        <v>20.899999618530273</v>
      </c>
      <c r="J30" s="18">
        <v>21.200000762939453</v>
      </c>
      <c r="K30" s="29">
        <v>21.399999618530273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v>
      </c>
      <c r="C33" s="18">
        <v>0.99</v>
      </c>
      <c r="D33" s="18">
        <v>0.99</v>
      </c>
      <c r="E33" s="18">
        <v>0.99</v>
      </c>
      <c r="F33" s="18">
        <v>0.99</v>
      </c>
      <c r="G33" s="18">
        <v>1</v>
      </c>
      <c r="H33" s="18">
        <v>1</v>
      </c>
      <c r="I33" s="18">
        <v>1</v>
      </c>
      <c r="J33" s="18">
        <v>1</v>
      </c>
      <c r="K33" s="29">
        <v>1</v>
      </c>
    </row>
    <row r="34" spans="1:11" ht="13.35" customHeight="1" x14ac:dyDescent="0.25">
      <c r="A34" s="21" t="s">
        <v>21</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22</v>
      </c>
      <c r="B35" s="25">
        <v>27</v>
      </c>
      <c r="C35" s="18">
        <v>27.5</v>
      </c>
      <c r="D35" s="18">
        <v>28.700000762939453</v>
      </c>
      <c r="E35" s="18">
        <v>29.100000381469727</v>
      </c>
      <c r="F35" s="18">
        <v>29.399999618530273</v>
      </c>
      <c r="G35" s="18">
        <v>20</v>
      </c>
      <c r="H35" s="18">
        <v>19</v>
      </c>
      <c r="I35" s="18">
        <v>19.799999237060547</v>
      </c>
      <c r="J35" s="18">
        <v>20</v>
      </c>
      <c r="K35" s="29">
        <v>20.299999237060547</v>
      </c>
    </row>
    <row r="36" spans="1:11" ht="13.35" customHeight="1" x14ac:dyDescent="0.25">
      <c r="A36" s="21" t="s">
        <v>23</v>
      </c>
      <c r="B36" s="25">
        <v>1.4</v>
      </c>
      <c r="C36" s="18">
        <v>1.4</v>
      </c>
      <c r="D36" s="18">
        <v>1.4</v>
      </c>
      <c r="E36" s="18">
        <v>1.5</v>
      </c>
      <c r="F36" s="18">
        <v>1.5</v>
      </c>
      <c r="G36" s="18">
        <v>1</v>
      </c>
      <c r="H36" s="18">
        <v>1</v>
      </c>
      <c r="I36" s="18">
        <v>1</v>
      </c>
      <c r="J36" s="18">
        <v>1</v>
      </c>
      <c r="K36" s="29">
        <v>1</v>
      </c>
    </row>
    <row r="37" spans="1:11" ht="13.35" customHeight="1" x14ac:dyDescent="0.25">
      <c r="A37" s="21" t="s">
        <v>24</v>
      </c>
      <c r="B37" s="25">
        <v>5.5</v>
      </c>
      <c r="C37" s="18">
        <v>5.5</v>
      </c>
      <c r="D37" s="18">
        <v>5.5</v>
      </c>
      <c r="E37" s="18">
        <v>5.5</v>
      </c>
      <c r="F37" s="18">
        <v>5.5</v>
      </c>
      <c r="G37" s="18">
        <v>5.5</v>
      </c>
      <c r="H37" s="18">
        <v>5.5</v>
      </c>
      <c r="I37" s="18">
        <v>5.5</v>
      </c>
      <c r="J37" s="18">
        <v>5.5</v>
      </c>
      <c r="K37" s="29">
        <v>5.5</v>
      </c>
    </row>
    <row r="38" spans="1:11" ht="13.35" customHeight="1" x14ac:dyDescent="0.25">
      <c r="A38" s="21" t="s">
        <v>25</v>
      </c>
      <c r="B38" s="25">
        <v>6.7000007629394531</v>
      </c>
      <c r="C38" s="18">
        <v>7.2000007629394531</v>
      </c>
      <c r="D38" s="18">
        <v>8.4000015258789063</v>
      </c>
      <c r="E38" s="18">
        <v>8.8000011444091797</v>
      </c>
      <c r="F38" s="18">
        <v>9.1000003814697266</v>
      </c>
      <c r="G38" s="18"/>
      <c r="H38" s="18"/>
      <c r="I38" s="18"/>
      <c r="J38" s="18"/>
      <c r="K38" s="29"/>
    </row>
    <row r="39" spans="1:11" ht="13.35" customHeight="1" x14ac:dyDescent="0.25">
      <c r="A39" s="21" t="s">
        <v>26</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6.5</v>
      </c>
      <c r="C42" s="18">
        <v>6.5</v>
      </c>
      <c r="D42" s="18">
        <v>6.5</v>
      </c>
      <c r="E42" s="18">
        <v>6.5</v>
      </c>
      <c r="F42" s="18">
        <v>6.5</v>
      </c>
      <c r="G42" s="18">
        <v>6.5</v>
      </c>
      <c r="H42" s="18">
        <v>6.5</v>
      </c>
      <c r="I42" s="18">
        <v>6.5</v>
      </c>
      <c r="J42" s="18">
        <v>6.5</v>
      </c>
      <c r="K42" s="29">
        <v>6.5</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48</v>
      </c>
      <c r="D44" s="18" t="s">
        <v>48</v>
      </c>
      <c r="E44" s="18" t="s">
        <v>48</v>
      </c>
      <c r="F44" s="18" t="s">
        <v>48</v>
      </c>
      <c r="G44" s="18" t="s">
        <v>68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v>5.1999998092651367</v>
      </c>
      <c r="C46" s="18">
        <v>0.5</v>
      </c>
      <c r="D46" s="18">
        <v>1.7000000476837158</v>
      </c>
      <c r="E46" s="18">
        <v>2.0999999046325684</v>
      </c>
      <c r="F46" s="18">
        <v>2.4000000953674316</v>
      </c>
      <c r="G46" s="18"/>
      <c r="H46" s="18"/>
      <c r="I46" s="18"/>
      <c r="J46" s="18"/>
      <c r="K46" s="29"/>
    </row>
    <row r="47" spans="1:11" ht="13.35" customHeight="1" x14ac:dyDescent="0.25">
      <c r="A47" s="21" t="s">
        <v>34</v>
      </c>
      <c r="B47" s="25">
        <v>5.2</v>
      </c>
      <c r="C47" s="18">
        <v>0.5</v>
      </c>
      <c r="D47" s="18">
        <v>1.7</v>
      </c>
      <c r="E47" s="18">
        <v>2.1</v>
      </c>
      <c r="F47" s="18">
        <v>2.4</v>
      </c>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68</v>
      </c>
      <c r="C49" s="32" t="s">
        <v>68</v>
      </c>
      <c r="D49" s="32" t="s">
        <v>68</v>
      </c>
      <c r="E49" s="32" t="s">
        <v>68</v>
      </c>
      <c r="F49" s="32" t="s">
        <v>68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36"/>
      <c r="B53" s="20"/>
    </row>
    <row r="54" spans="1:11" ht="15" customHeight="1" x14ac:dyDescent="0.25">
      <c r="A54" s="36"/>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7ist2m4xQ323YnQRVIiOfflHy5FwVNbqhN0recCOjpDDIzPeK+KwUDHepB7CVXAJAmJqPVkBUp+2WdkNS7G9Dw==" saltValue="jeajO+s+GBgM8q8fs/S3+Q==" spinCount="100000" sheet="1" objects="1" scenarios="1"/>
  <mergeCells count="5">
    <mergeCell ref="A1:K1"/>
    <mergeCell ref="B11:K12"/>
    <mergeCell ref="A25:A26"/>
    <mergeCell ref="B25:F25"/>
    <mergeCell ref="G25:K25"/>
  </mergeCells>
  <conditionalFormatting sqref="B49:K49">
    <cfRule type="containsText" dxfId="267" priority="1" operator="containsText" text="No">
      <formula>NOT(ISERROR(SEARCH("No",B49)))</formula>
    </cfRule>
    <cfRule type="containsText" dxfId="266" priority="2" operator="containsText" text="Yes">
      <formula>NOT(ISERROR(SEARCH("Yes",B49)))</formula>
    </cfRule>
  </conditionalFormatting>
  <hyperlinks>
    <hyperlink ref="A60" location="Index!A1" display="Back to Index" xr:uid="{4D415C77-1CC9-43B3-9CAD-DBE35B492F73}"/>
  </hyperlinks>
  <pageMargins left="0.7" right="0.7" top="0.75" bottom="0.75" header="0.3" footer="0.3"/>
  <pageSetup paperSize="9" scale="89" orientation="portrait" r:id="rId1"/>
  <colBreaks count="1" manualBreakCount="1">
    <brk id="11" max="1048575" man="1"/>
  </col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E5A169-C7C9-4503-BFC9-7A9D2FE1C4C0}">
  <sheetPr codeName="Sheet11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678</v>
      </c>
      <c r="H2" s="12" t="s">
        <v>6</v>
      </c>
      <c r="I2" s="15" t="s">
        <v>471</v>
      </c>
    </row>
    <row r="3" spans="1:11" ht="13.35" customHeight="1" x14ac:dyDescent="0.25">
      <c r="A3" s="3"/>
      <c r="B3" s="5"/>
      <c r="C3" s="4"/>
      <c r="D3" s="4"/>
      <c r="E3" s="4"/>
      <c r="F3" s="4"/>
      <c r="G3" s="4"/>
      <c r="H3" s="4"/>
      <c r="I3" s="4"/>
      <c r="J3" s="4"/>
    </row>
    <row r="4" spans="1:11" ht="13.35" customHeight="1" x14ac:dyDescent="0.25">
      <c r="A4" s="10" t="s">
        <v>2</v>
      </c>
      <c r="B4" s="5" t="s">
        <v>679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681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682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683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35.599998474121094</v>
      </c>
      <c r="C28" s="18">
        <v>35.599998474121094</v>
      </c>
      <c r="D28" s="18">
        <v>35.599998474121094</v>
      </c>
      <c r="E28" s="18">
        <v>35.599998474121094</v>
      </c>
      <c r="F28" s="18">
        <v>35.599998474121094</v>
      </c>
      <c r="G28" s="18">
        <v>35.599998474121094</v>
      </c>
      <c r="H28" s="18">
        <v>35.599998474121094</v>
      </c>
      <c r="I28" s="18">
        <v>35.599998474121094</v>
      </c>
      <c r="J28" s="18">
        <v>35.599998474121094</v>
      </c>
      <c r="K28" s="29">
        <v>35.599998474121094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17.700000762939453</v>
      </c>
      <c r="C30" s="18">
        <v>17.600000381469727</v>
      </c>
      <c r="D30" s="18">
        <v>17.600000381469727</v>
      </c>
      <c r="E30" s="18">
        <v>17.5</v>
      </c>
      <c r="F30" s="18">
        <v>17.299999237060547</v>
      </c>
      <c r="G30" s="18">
        <v>8.8000001907348633</v>
      </c>
      <c r="H30" s="18">
        <v>8.6999998092651367</v>
      </c>
      <c r="I30" s="18">
        <v>8.6000003814697266</v>
      </c>
      <c r="J30" s="18">
        <v>8.5</v>
      </c>
      <c r="K30" s="29">
        <v>8.5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0.98699999999999999</v>
      </c>
      <c r="C33" s="18">
        <v>0.98699999999999999</v>
      </c>
      <c r="D33" s="18">
        <v>0.98699999999999999</v>
      </c>
      <c r="E33" s="18">
        <v>0.98699999999999999</v>
      </c>
      <c r="F33" s="18">
        <v>0.98699999999999999</v>
      </c>
      <c r="G33" s="18">
        <v>0.999</v>
      </c>
      <c r="H33" s="18">
        <v>0.999</v>
      </c>
      <c r="I33" s="18">
        <v>0.999</v>
      </c>
      <c r="J33" s="18">
        <v>0.999</v>
      </c>
      <c r="K33" s="29">
        <v>0.999</v>
      </c>
    </row>
    <row r="34" spans="1:11" ht="13.35" customHeight="1" x14ac:dyDescent="0.25">
      <c r="A34" s="21" t="s">
        <v>21</v>
      </c>
      <c r="B34" s="25">
        <v>18.799999237060547</v>
      </c>
      <c r="C34" s="18">
        <v>18.799999237060547</v>
      </c>
      <c r="D34" s="18">
        <v>18.799999237060547</v>
      </c>
      <c r="E34" s="18">
        <v>18.799999237060547</v>
      </c>
      <c r="F34" s="18">
        <v>18.799999237060547</v>
      </c>
      <c r="G34" s="18">
        <v>21</v>
      </c>
      <c r="H34" s="18">
        <v>21</v>
      </c>
      <c r="I34" s="18">
        <v>21</v>
      </c>
      <c r="J34" s="18">
        <v>21</v>
      </c>
      <c r="K34" s="29">
        <v>21</v>
      </c>
    </row>
    <row r="35" spans="1:11" ht="13.35" customHeight="1" x14ac:dyDescent="0.25">
      <c r="A35" s="21" t="s">
        <v>22</v>
      </c>
      <c r="B35" s="25">
        <v>14.800000190734863</v>
      </c>
      <c r="C35" s="18">
        <v>14.699999809265137</v>
      </c>
      <c r="D35" s="18">
        <v>14.699999809265137</v>
      </c>
      <c r="E35" s="18">
        <v>14.600000381469727</v>
      </c>
      <c r="F35" s="18">
        <v>14.5</v>
      </c>
      <c r="G35" s="18">
        <v>8.3000001907348633</v>
      </c>
      <c r="H35" s="18">
        <v>8.1999998092651367</v>
      </c>
      <c r="I35" s="18">
        <v>8.1000003814697266</v>
      </c>
      <c r="J35" s="18">
        <v>8</v>
      </c>
      <c r="K35" s="29">
        <v>8</v>
      </c>
    </row>
    <row r="36" spans="1:11" ht="13.35" customHeight="1" x14ac:dyDescent="0.25">
      <c r="A36" s="21" t="s">
        <v>23</v>
      </c>
      <c r="B36" s="25">
        <v>0.7</v>
      </c>
      <c r="C36" s="18">
        <v>0.7</v>
      </c>
      <c r="D36" s="18">
        <v>0.7</v>
      </c>
      <c r="E36" s="18">
        <v>0.7</v>
      </c>
      <c r="F36" s="18">
        <v>0.7</v>
      </c>
      <c r="G36" s="18">
        <v>0.4</v>
      </c>
      <c r="H36" s="18">
        <v>0.4</v>
      </c>
      <c r="I36" s="18">
        <v>0.4</v>
      </c>
      <c r="J36" s="18">
        <v>0.4</v>
      </c>
      <c r="K36" s="29">
        <v>0.4</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20.299999237060547</v>
      </c>
      <c r="C39" s="18">
        <v>20.299999237060547</v>
      </c>
      <c r="D39" s="18">
        <v>20.299999237060547</v>
      </c>
      <c r="E39" s="18">
        <v>20.299999237060547</v>
      </c>
      <c r="F39" s="18">
        <v>20.299999237060547</v>
      </c>
      <c r="G39" s="18">
        <v>22.5</v>
      </c>
      <c r="H39" s="18">
        <v>22.5</v>
      </c>
      <c r="I39" s="18">
        <v>22.5</v>
      </c>
      <c r="J39" s="18">
        <v>22.5</v>
      </c>
      <c r="K39" s="29">
        <v>22.5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7.6999998092651367</v>
      </c>
      <c r="C42" s="18">
        <v>7.6999998092651367</v>
      </c>
      <c r="D42" s="18">
        <v>7.6999998092651367</v>
      </c>
      <c r="E42" s="18">
        <v>7.6999998092651367</v>
      </c>
      <c r="F42" s="18">
        <v>7.6999998092651367</v>
      </c>
      <c r="G42" s="18">
        <v>7.6999998092651367</v>
      </c>
      <c r="H42" s="18">
        <v>7.6999998092651367</v>
      </c>
      <c r="I42" s="18">
        <v>7.6999998092651367</v>
      </c>
      <c r="J42" s="18">
        <v>7.6999998092651367</v>
      </c>
      <c r="K42" s="29">
        <v>7.6999998092651367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bxOFPc2bd13iUPUphsM/nsLBXZ75c6zWRtgSlNFVNqPNNzVw5xWfo2W43L6EfDzv9KMMfRpmiMq0hY2ojABaQ==" saltValue="H/mSFSkaHgiaNpKZ8KSDRA==" spinCount="100000" sheet="1" objects="1" scenarios="1"/>
  <mergeCells count="5">
    <mergeCell ref="A1:K1"/>
    <mergeCell ref="B11:K12"/>
    <mergeCell ref="A25:A26"/>
    <mergeCell ref="B25:F25"/>
    <mergeCell ref="G25:K25"/>
  </mergeCells>
  <conditionalFormatting sqref="B49:K49">
    <cfRule type="containsText" dxfId="265" priority="1" operator="containsText" text="No">
      <formula>NOT(ISERROR(SEARCH("No",B49)))</formula>
    </cfRule>
    <cfRule type="containsText" dxfId="264" priority="2" operator="containsText" text="Yes">
      <formula>NOT(ISERROR(SEARCH("Yes",B49)))</formula>
    </cfRule>
  </conditionalFormatting>
  <hyperlinks>
    <hyperlink ref="A60" location="Index!A1" display="Back to Index" xr:uid="{EC1792CA-7D6B-446C-870F-DF78D15C8DFC}"/>
  </hyperlinks>
  <pageMargins left="0.7" right="0.7" top="0.75" bottom="0.75" header="0.3" footer="0.3"/>
  <pageSetup paperSize="9" scale="89" orientation="portrait" r:id="rId1"/>
  <colBreaks count="1" manualBreakCount="1">
    <brk id="11" max="1048575" man="1"/>
  </col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F81FF6-8651-4762-9421-44745769EE3F}">
  <sheetPr codeName="Sheet11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684</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685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686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687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688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17.799999237060547</v>
      </c>
      <c r="C28" s="18">
        <v>17.799999237060547</v>
      </c>
      <c r="D28" s="18">
        <v>17.799999237060547</v>
      </c>
      <c r="E28" s="18">
        <v>17.799999237060547</v>
      </c>
      <c r="F28" s="18">
        <v>17.799999237060547</v>
      </c>
      <c r="G28" s="18">
        <v>18</v>
      </c>
      <c r="H28" s="18">
        <v>18</v>
      </c>
      <c r="I28" s="18">
        <v>18</v>
      </c>
      <c r="J28" s="18">
        <v>18</v>
      </c>
      <c r="K28" s="29">
        <v>18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9.3999996185302734</v>
      </c>
      <c r="C30" s="18">
        <v>9.3999996185302734</v>
      </c>
      <c r="D30" s="18">
        <v>9.5</v>
      </c>
      <c r="E30" s="18">
        <v>9.5</v>
      </c>
      <c r="F30" s="18">
        <v>9.3999996185302734</v>
      </c>
      <c r="G30" s="18">
        <v>6.8000001907348633</v>
      </c>
      <c r="H30" s="18">
        <v>6.6999998092651367</v>
      </c>
      <c r="I30" s="18">
        <v>6.6999998092651367</v>
      </c>
      <c r="J30" s="18">
        <v>6.6999998092651367</v>
      </c>
      <c r="K30" s="29">
        <v>6.6999998092651367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0.996</v>
      </c>
      <c r="H33" s="18">
        <v>0.996</v>
      </c>
      <c r="I33" s="18">
        <v>0.996</v>
      </c>
      <c r="J33" s="18">
        <v>0.996</v>
      </c>
      <c r="K33" s="29">
        <v>0.997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8.1999998092651367</v>
      </c>
      <c r="C35" s="18">
        <v>8.1999998092651367</v>
      </c>
      <c r="D35" s="18">
        <v>8.3000001907348633</v>
      </c>
      <c r="E35" s="18">
        <v>8.1999998092651367</v>
      </c>
      <c r="F35" s="18">
        <v>8.1999998092651367</v>
      </c>
      <c r="G35" s="18">
        <v>6.4000000953674316</v>
      </c>
      <c r="H35" s="18">
        <v>6.3000001907348633</v>
      </c>
      <c r="I35" s="18">
        <v>6.3000001907348633</v>
      </c>
      <c r="J35" s="18">
        <v>6.3000001907348633</v>
      </c>
      <c r="K35" s="29">
        <v>6.3000001907348633</v>
      </c>
    </row>
    <row r="36" spans="1:11" ht="13.35" customHeight="1" x14ac:dyDescent="0.25">
      <c r="A36" s="21" t="s">
        <v>23</v>
      </c>
      <c r="B36" s="25">
        <v>0.4</v>
      </c>
      <c r="C36" s="18">
        <v>0.4</v>
      </c>
      <c r="D36" s="18">
        <v>0.4</v>
      </c>
      <c r="E36" s="18">
        <v>0.4</v>
      </c>
      <c r="F36" s="18">
        <v>0.4</v>
      </c>
      <c r="G36" s="18">
        <v>0.3</v>
      </c>
      <c r="H36" s="18">
        <v>0.3</v>
      </c>
      <c r="I36" s="18">
        <v>0.3</v>
      </c>
      <c r="J36" s="18">
        <v>0.3</v>
      </c>
      <c r="K36" s="29">
        <v>0.3</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v>8.1999998092651367</v>
      </c>
      <c r="C38" s="18">
        <v>8.1999998092651367</v>
      </c>
      <c r="D38" s="18">
        <v>8.3000001907348633</v>
      </c>
      <c r="E38" s="18">
        <v>8.1999998092651367</v>
      </c>
      <c r="F38" s="18">
        <v>8.1999998092651367</v>
      </c>
      <c r="G38" s="18">
        <v>6.4000000953674316</v>
      </c>
      <c r="H38" s="18">
        <v>6.3000001907348633</v>
      </c>
      <c r="I38" s="18">
        <v>6.3000001907348633</v>
      </c>
      <c r="J38" s="18">
        <v>6.3000001907348633</v>
      </c>
      <c r="K38" s="29">
        <v>6.3000001907348633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2.4000000953674316</v>
      </c>
      <c r="C42" s="18">
        <v>2.4000000953674316</v>
      </c>
      <c r="D42" s="18">
        <v>2.4000000953674316</v>
      </c>
      <c r="E42" s="18">
        <v>2.4000000953674316</v>
      </c>
      <c r="F42" s="18">
        <v>2.4000000953674316</v>
      </c>
      <c r="G42" s="18">
        <v>2.4000000953674316</v>
      </c>
      <c r="H42" s="18">
        <v>2.4000000953674316</v>
      </c>
      <c r="I42" s="18">
        <v>2.4000000953674316</v>
      </c>
      <c r="J42" s="18">
        <v>2.4000000953674316</v>
      </c>
      <c r="K42" s="29">
        <v>2.4000000953674316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AqyPj/tC+Ck3+pXMv4DjFAebeFLOIIvzHkqG6pom/WBSUv27S/JgGneeFxt9aT5qMuvprNPJQ9IYxUyHRQL/ug==" saltValue="dYFqsyGxPk+U4pJuaZgcOQ==" spinCount="100000" sheet="1" objects="1" scenarios="1"/>
  <mergeCells count="5">
    <mergeCell ref="A1:K1"/>
    <mergeCell ref="B11:K12"/>
    <mergeCell ref="A25:A26"/>
    <mergeCell ref="B25:F25"/>
    <mergeCell ref="G25:K25"/>
  </mergeCells>
  <conditionalFormatting sqref="B49:K49">
    <cfRule type="containsText" dxfId="263" priority="1" operator="containsText" text="No">
      <formula>NOT(ISERROR(SEARCH("No",B49)))</formula>
    </cfRule>
    <cfRule type="containsText" dxfId="262" priority="2" operator="containsText" text="Yes">
      <formula>NOT(ISERROR(SEARCH("Yes",B49)))</formula>
    </cfRule>
  </conditionalFormatting>
  <hyperlinks>
    <hyperlink ref="A60" location="Index!A1" display="Back to Index" xr:uid="{001E1BF4-ACF8-4F37-8DBF-94671443DEFD}"/>
  </hyperlinks>
  <pageMargins left="0.7" right="0.7" top="0.75" bottom="0.75" header="0.3" footer="0.3"/>
  <pageSetup paperSize="9" scale="89" orientation="portrait" r:id="rId1"/>
  <colBreaks count="1" manualBreakCount="1">
    <brk id="11" max="1048575" man="1"/>
  </colBreaks>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25DE85-330D-4812-8711-83B618AD2C44}">
  <sheetPr codeName="Sheet11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689</v>
      </c>
      <c r="H2" s="12" t="s">
        <v>6</v>
      </c>
      <c r="I2" s="15" t="s">
        <v>695</v>
      </c>
    </row>
    <row r="3" spans="1:11" ht="13.35" customHeight="1" x14ac:dyDescent="0.25">
      <c r="A3" s="3"/>
      <c r="B3" s="5"/>
      <c r="C3" s="4"/>
      <c r="D3" s="4"/>
      <c r="E3" s="4"/>
      <c r="F3" s="4"/>
      <c r="G3" s="4"/>
      <c r="H3" s="4"/>
      <c r="I3" s="4"/>
      <c r="J3" s="4"/>
    </row>
    <row r="4" spans="1:11" ht="13.35" customHeight="1" x14ac:dyDescent="0.25">
      <c r="A4" s="10" t="s">
        <v>2</v>
      </c>
      <c r="B4" s="5" t="s">
        <v>690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691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692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693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694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44.599998474121094</v>
      </c>
      <c r="C28" s="18">
        <v>44.599998474121094</v>
      </c>
      <c r="D28" s="18">
        <v>44.599998474121094</v>
      </c>
      <c r="E28" s="18">
        <v>44.599998474121094</v>
      </c>
      <c r="F28" s="18">
        <v>44.599998474121094</v>
      </c>
      <c r="G28" s="18">
        <v>44.599998474121094</v>
      </c>
      <c r="H28" s="18">
        <v>44.599998474121094</v>
      </c>
      <c r="I28" s="18">
        <v>44.599998474121094</v>
      </c>
      <c r="J28" s="18">
        <v>44.599998474121094</v>
      </c>
      <c r="K28" s="29">
        <v>44.599998474121094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40.799999237060547</v>
      </c>
      <c r="C30" s="18">
        <v>41.200000762939453</v>
      </c>
      <c r="D30" s="18">
        <v>41.599998474121094</v>
      </c>
      <c r="E30" s="18">
        <v>43.200000762939453</v>
      </c>
      <c r="F30" s="18">
        <v>44.700000762939453</v>
      </c>
      <c r="G30" s="18">
        <v>28.299999237060547</v>
      </c>
      <c r="H30" s="18">
        <v>28.299999237060547</v>
      </c>
      <c r="I30" s="18">
        <v>28.399999618530273</v>
      </c>
      <c r="J30" s="18">
        <v>28.600000381469727</v>
      </c>
      <c r="K30" s="29">
        <v>29.700000762939453</v>
      </c>
    </row>
    <row r="31" spans="1:11" ht="13.35" customHeight="1" x14ac:dyDescent="0.25">
      <c r="A31" s="21" t="s">
        <v>18</v>
      </c>
      <c r="B31" s="25"/>
      <c r="C31" s="18"/>
      <c r="D31" s="18"/>
      <c r="E31" s="18"/>
      <c r="F31" s="18">
        <v>0.10000000149011612</v>
      </c>
      <c r="G31" s="18"/>
      <c r="H31" s="18"/>
      <c r="I31" s="18"/>
      <c r="J31" s="18"/>
      <c r="K31" s="29"/>
    </row>
    <row r="32" spans="1:11" ht="13.35" customHeight="1" x14ac:dyDescent="0.25">
      <c r="A32" s="21" t="s">
        <v>19</v>
      </c>
      <c r="B32" s="25"/>
      <c r="C32" s="18"/>
      <c r="D32" s="18"/>
      <c r="E32" s="18"/>
      <c r="F32" s="18">
        <v>0.1</v>
      </c>
      <c r="G32" s="18"/>
      <c r="H32" s="18"/>
      <c r="I32" s="18"/>
      <c r="J32" s="18"/>
      <c r="K32" s="29"/>
    </row>
    <row r="33" spans="1:11" ht="13.35" customHeight="1" x14ac:dyDescent="0.25">
      <c r="A33" s="21" t="s">
        <v>20</v>
      </c>
      <c r="B33" s="25">
        <v>0.99299999999999999</v>
      </c>
      <c r="C33" s="18">
        <v>0.99299999999999999</v>
      </c>
      <c r="D33" s="18">
        <v>0.99299999999999999</v>
      </c>
      <c r="E33" s="18">
        <v>0.99299999999999999</v>
      </c>
      <c r="F33" s="18">
        <v>0.99299999999999999</v>
      </c>
      <c r="G33" s="18">
        <v>1</v>
      </c>
      <c r="H33" s="18">
        <v>1</v>
      </c>
      <c r="I33" s="18">
        <v>1</v>
      </c>
      <c r="J33" s="18">
        <v>1</v>
      </c>
      <c r="K33" s="29">
        <v>1</v>
      </c>
    </row>
    <row r="34" spans="1:11" ht="13.35" customHeight="1" x14ac:dyDescent="0.25">
      <c r="A34" s="21" t="s">
        <v>21</v>
      </c>
      <c r="B34" s="25">
        <v>29.899999618530273</v>
      </c>
      <c r="C34" s="18">
        <v>29.899999618530273</v>
      </c>
      <c r="D34" s="18">
        <v>29.899999618530273</v>
      </c>
      <c r="E34" s="18">
        <v>29.899999618530273</v>
      </c>
      <c r="F34" s="18">
        <v>29.899999618530273</v>
      </c>
      <c r="G34" s="18">
        <v>32.900001525878906</v>
      </c>
      <c r="H34" s="18">
        <v>32.900001525878906</v>
      </c>
      <c r="I34" s="18">
        <v>32.900001525878906</v>
      </c>
      <c r="J34" s="18">
        <v>32.900001525878906</v>
      </c>
      <c r="K34" s="29">
        <v>32.900001525878906</v>
      </c>
    </row>
    <row r="35" spans="1:11" ht="13.35" customHeight="1" x14ac:dyDescent="0.25">
      <c r="A35" s="21" t="s">
        <v>22</v>
      </c>
      <c r="B35" s="25">
        <v>35.200000762939453</v>
      </c>
      <c r="C35" s="18">
        <v>35.5</v>
      </c>
      <c r="D35" s="18">
        <v>35.900001525878906</v>
      </c>
      <c r="E35" s="18">
        <v>37.400001525878906</v>
      </c>
      <c r="F35" s="18">
        <v>38.900001525878906</v>
      </c>
      <c r="G35" s="18">
        <v>27.100000381469727</v>
      </c>
      <c r="H35" s="18">
        <v>27.100000381469727</v>
      </c>
      <c r="I35" s="18">
        <v>27.200000762939453</v>
      </c>
      <c r="J35" s="18">
        <v>27.399999618530273</v>
      </c>
      <c r="K35" s="29">
        <v>28.5</v>
      </c>
    </row>
    <row r="36" spans="1:11" ht="13.35" customHeight="1" x14ac:dyDescent="0.25">
      <c r="A36" s="21" t="s">
        <v>23</v>
      </c>
      <c r="B36" s="25">
        <v>1.8</v>
      </c>
      <c r="C36" s="18">
        <v>1.8</v>
      </c>
      <c r="D36" s="18">
        <v>1.8</v>
      </c>
      <c r="E36" s="18">
        <v>1.9</v>
      </c>
      <c r="F36" s="18">
        <v>1.9</v>
      </c>
      <c r="G36" s="18">
        <v>1.4</v>
      </c>
      <c r="H36" s="18">
        <v>1.4</v>
      </c>
      <c r="I36" s="18">
        <v>1.4</v>
      </c>
      <c r="J36" s="18">
        <v>1.4</v>
      </c>
      <c r="K36" s="29">
        <v>1.4</v>
      </c>
    </row>
    <row r="37" spans="1:11" ht="13.35" customHeight="1" x14ac:dyDescent="0.25">
      <c r="A37" s="21" t="s">
        <v>24</v>
      </c>
      <c r="B37" s="25">
        <v>10</v>
      </c>
      <c r="C37" s="18">
        <v>10</v>
      </c>
      <c r="D37" s="18">
        <v>10</v>
      </c>
      <c r="E37" s="18">
        <v>10</v>
      </c>
      <c r="F37" s="18">
        <v>10</v>
      </c>
      <c r="G37" s="18">
        <v>10</v>
      </c>
      <c r="H37" s="18">
        <v>10</v>
      </c>
      <c r="I37" s="18">
        <v>10</v>
      </c>
      <c r="J37" s="18">
        <v>10</v>
      </c>
      <c r="K37" s="29">
        <v>10</v>
      </c>
    </row>
    <row r="38" spans="1:11" ht="13.35" customHeight="1" x14ac:dyDescent="0.25">
      <c r="A38" s="21" t="s">
        <v>25</v>
      </c>
      <c r="B38" s="25">
        <v>5.3000011444091797</v>
      </c>
      <c r="C38" s="18">
        <v>5.6000003814697266</v>
      </c>
      <c r="D38" s="18">
        <v>6.0000019073486328</v>
      </c>
      <c r="E38" s="18">
        <v>7.5000019073486328</v>
      </c>
      <c r="F38" s="18">
        <v>9.0000019073486328</v>
      </c>
      <c r="G38" s="18"/>
      <c r="H38" s="18"/>
      <c r="I38" s="18"/>
      <c r="J38" s="18"/>
      <c r="K38" s="29"/>
    </row>
    <row r="39" spans="1:11" ht="13.35" customHeight="1" x14ac:dyDescent="0.25">
      <c r="A39" s="21" t="s">
        <v>26</v>
      </c>
      <c r="B39" s="25">
        <v>32.299999237060547</v>
      </c>
      <c r="C39" s="18">
        <v>32.299999237060547</v>
      </c>
      <c r="D39" s="18">
        <v>32.299999237060547</v>
      </c>
      <c r="E39" s="18">
        <v>32.299999237060547</v>
      </c>
      <c r="F39" s="18">
        <v>32.299999237060547</v>
      </c>
      <c r="G39" s="18">
        <v>35.799999237060547</v>
      </c>
      <c r="H39" s="18">
        <v>35.799999237060547</v>
      </c>
      <c r="I39" s="18">
        <v>35.799999237060547</v>
      </c>
      <c r="J39" s="18">
        <v>35.799999237060547</v>
      </c>
      <c r="K39" s="29">
        <v>35.799999237060547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5.4000000953674316</v>
      </c>
      <c r="C42" s="18">
        <v>5.4000000953674316</v>
      </c>
      <c r="D42" s="18">
        <v>5.4000000953674316</v>
      </c>
      <c r="E42" s="18">
        <v>5.4000000953674316</v>
      </c>
      <c r="F42" s="18">
        <v>5.4000000953674316</v>
      </c>
      <c r="G42" s="18">
        <v>5.4000000953674316</v>
      </c>
      <c r="H42" s="18">
        <v>5.4000000953674316</v>
      </c>
      <c r="I42" s="18">
        <v>5.4000000953674316</v>
      </c>
      <c r="J42" s="18">
        <v>5.4000000953674316</v>
      </c>
      <c r="K42" s="29">
        <v>5.4000000953674316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68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5fzGU5v7WFejJNuq0giyqu9DfYlrfFCO1E2tsMXVHL23YLbpSnqkWc/U5Ox/VfMA8d5DX1DZEElzSWnBg4C7Q==" saltValue="l3+noyJ51ksbGHdcTWDzOA==" spinCount="100000" sheet="1" objects="1" scenarios="1"/>
  <mergeCells count="5">
    <mergeCell ref="A1:K1"/>
    <mergeCell ref="B11:K12"/>
    <mergeCell ref="A25:A26"/>
    <mergeCell ref="B25:F25"/>
    <mergeCell ref="G25:K25"/>
  </mergeCells>
  <conditionalFormatting sqref="B49:K49">
    <cfRule type="containsText" dxfId="261" priority="1" operator="containsText" text="No">
      <formula>NOT(ISERROR(SEARCH("No",B49)))</formula>
    </cfRule>
    <cfRule type="containsText" dxfId="260" priority="2" operator="containsText" text="Yes">
      <formula>NOT(ISERROR(SEARCH("Yes",B49)))</formula>
    </cfRule>
  </conditionalFormatting>
  <hyperlinks>
    <hyperlink ref="A60" location="Index!A1" display="Back to Index" xr:uid="{8DCAE8C8-04B7-4507-8F04-8B99573FA6EB}"/>
  </hyperlinks>
  <pageMargins left="0.7" right="0.7" top="0.75" bottom="0.75" header="0.3" footer="0.3"/>
  <pageSetup paperSize="9" scale="89" orientation="portrait" r:id="rId1"/>
  <colBreaks count="1" manualBreakCount="1">
    <brk id="11" max="1048575" man="1"/>
  </col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EBBD5E-85FF-4584-AB6E-45B2E1C68472}">
  <sheetPr codeName="Sheet11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696</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697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698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699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700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34.5</v>
      </c>
      <c r="C28" s="18">
        <v>34.5</v>
      </c>
      <c r="D28" s="18">
        <v>34.5</v>
      </c>
      <c r="E28" s="18">
        <v>34.5</v>
      </c>
      <c r="F28" s="18">
        <v>34.5</v>
      </c>
      <c r="G28" s="18">
        <v>34.5</v>
      </c>
      <c r="H28" s="18">
        <v>34.5</v>
      </c>
      <c r="I28" s="18">
        <v>34.5</v>
      </c>
      <c r="J28" s="18">
        <v>34.5</v>
      </c>
      <c r="K28" s="29">
        <v>34.5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v>
      </c>
      <c r="C30" s="18">
        <v>27.5</v>
      </c>
      <c r="D30" s="18">
        <v>28</v>
      </c>
      <c r="E30" s="18">
        <v>28.399999618530273</v>
      </c>
      <c r="F30" s="18">
        <v>28.700000762939453</v>
      </c>
      <c r="G30" s="18">
        <v>16.899999618530273</v>
      </c>
      <c r="H30" s="18">
        <v>17</v>
      </c>
      <c r="I30" s="18">
        <v>20.700000762939453</v>
      </c>
      <c r="J30" s="18">
        <v>21</v>
      </c>
      <c r="K30" s="29">
        <v>21.200000762939453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0.98299999999999998</v>
      </c>
      <c r="C33" s="18">
        <v>0.98299999999999998</v>
      </c>
      <c r="D33" s="18">
        <v>0.98299999999999998</v>
      </c>
      <c r="E33" s="18">
        <v>0.98299999999999998</v>
      </c>
      <c r="F33" s="18">
        <v>0.98299999999999998</v>
      </c>
      <c r="G33" s="18">
        <v>0.99199999999999999</v>
      </c>
      <c r="H33" s="18">
        <v>0.99199999999999999</v>
      </c>
      <c r="I33" s="18">
        <v>0.99199999999999999</v>
      </c>
      <c r="J33" s="18">
        <v>0.99199999999999999</v>
      </c>
      <c r="K33" s="29">
        <v>0.99199999999999999</v>
      </c>
    </row>
    <row r="34" spans="1:11" ht="13.35" customHeight="1" x14ac:dyDescent="0.25">
      <c r="A34" s="21" t="s">
        <v>21</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22</v>
      </c>
      <c r="B35" s="25">
        <v>19.700000762939453</v>
      </c>
      <c r="C35" s="18">
        <v>24.200000762939453</v>
      </c>
      <c r="D35" s="18">
        <v>24.600000381469727</v>
      </c>
      <c r="E35" s="18">
        <v>24.899999618530273</v>
      </c>
      <c r="F35" s="18">
        <v>25.100000381469727</v>
      </c>
      <c r="G35" s="18">
        <v>15.5</v>
      </c>
      <c r="H35" s="18">
        <v>15.600000381469727</v>
      </c>
      <c r="I35" s="18">
        <v>19.299999237060547</v>
      </c>
      <c r="J35" s="18">
        <v>19.5</v>
      </c>
      <c r="K35" s="29">
        <v>19.700000762939453</v>
      </c>
    </row>
    <row r="36" spans="1:11" ht="13.35" customHeight="1" x14ac:dyDescent="0.25">
      <c r="A36" s="21" t="s">
        <v>23</v>
      </c>
      <c r="B36" s="25">
        <v>1</v>
      </c>
      <c r="C36" s="18">
        <v>1.2</v>
      </c>
      <c r="D36" s="18">
        <v>1.2</v>
      </c>
      <c r="E36" s="18">
        <v>1.2</v>
      </c>
      <c r="F36" s="18">
        <v>1.3</v>
      </c>
      <c r="G36" s="18">
        <v>0.8</v>
      </c>
      <c r="H36" s="18">
        <v>0.8</v>
      </c>
      <c r="I36" s="18">
        <v>1</v>
      </c>
      <c r="J36" s="18">
        <v>1</v>
      </c>
      <c r="K36" s="29">
        <v>1</v>
      </c>
    </row>
    <row r="37" spans="1:11" ht="13.35" customHeight="1" x14ac:dyDescent="0.25">
      <c r="A37" s="21" t="s">
        <v>24</v>
      </c>
      <c r="B37" s="25">
        <v>2.5</v>
      </c>
      <c r="C37" s="18">
        <v>2.5</v>
      </c>
      <c r="D37" s="18">
        <v>2.5</v>
      </c>
      <c r="E37" s="18">
        <v>2.5</v>
      </c>
      <c r="F37" s="18">
        <v>2.5</v>
      </c>
      <c r="G37" s="18">
        <v>2.5</v>
      </c>
      <c r="H37" s="18">
        <v>2.5</v>
      </c>
      <c r="I37" s="18">
        <v>2.5</v>
      </c>
      <c r="J37" s="18">
        <v>2.5</v>
      </c>
      <c r="K37" s="29">
        <v>2.5</v>
      </c>
    </row>
    <row r="38" spans="1:11" ht="13.35" customHeight="1" x14ac:dyDescent="0.25">
      <c r="A38" s="21" t="s">
        <v>25</v>
      </c>
      <c r="B38" s="25"/>
      <c r="C38" s="18">
        <v>3.9000015258789063</v>
      </c>
      <c r="D38" s="18">
        <v>4.3000011444091797</v>
      </c>
      <c r="E38" s="18">
        <v>4.6000003814697266</v>
      </c>
      <c r="F38" s="18">
        <v>4.8000011444091797</v>
      </c>
      <c r="G38" s="18"/>
      <c r="H38" s="18"/>
      <c r="I38" s="18"/>
      <c r="J38" s="18"/>
      <c r="K38" s="29"/>
    </row>
    <row r="39" spans="1:11" ht="13.35" customHeight="1" x14ac:dyDescent="0.25">
      <c r="A39" s="21" t="s">
        <v>26</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9.6999998092651367</v>
      </c>
      <c r="C42" s="18">
        <v>9.6999998092651367</v>
      </c>
      <c r="D42" s="18">
        <v>9.6999998092651367</v>
      </c>
      <c r="E42" s="18">
        <v>9.6999998092651367</v>
      </c>
      <c r="F42" s="18">
        <v>9.6999998092651367</v>
      </c>
      <c r="G42" s="18">
        <v>9.6999998092651367</v>
      </c>
      <c r="H42" s="18">
        <v>9.6999998092651367</v>
      </c>
      <c r="I42" s="18">
        <v>9.6999998092651367</v>
      </c>
      <c r="J42" s="18">
        <v>9.6999998092651367</v>
      </c>
      <c r="K42" s="29">
        <v>9.6999998092651367</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aB8p+gCDIg0FgYI1XJk01LmwktuXCYBfFU5bjwNAO9gvWt0JZDhSVwTKHo30GrolG+osgZRhY+EliLchx4Ndg==" saltValue="EI1bUIabrkqnrTApZ0n5qw==" spinCount="100000" sheet="1" objects="1" scenarios="1"/>
  <mergeCells count="5">
    <mergeCell ref="A1:K1"/>
    <mergeCell ref="B11:K12"/>
    <mergeCell ref="A25:A26"/>
    <mergeCell ref="B25:F25"/>
    <mergeCell ref="G25:K25"/>
  </mergeCells>
  <conditionalFormatting sqref="B49:K49">
    <cfRule type="containsText" dxfId="259" priority="1" operator="containsText" text="No">
      <formula>NOT(ISERROR(SEARCH("No",B49)))</formula>
    </cfRule>
    <cfRule type="containsText" dxfId="258" priority="2" operator="containsText" text="Yes">
      <formula>NOT(ISERROR(SEARCH("Yes",B49)))</formula>
    </cfRule>
  </conditionalFormatting>
  <hyperlinks>
    <hyperlink ref="A60" location="Index!A1" display="Back to Index" xr:uid="{2D9DDD9A-B57F-4C9A-A9D9-97E028C621A7}"/>
  </hyperlinks>
  <pageMargins left="0.7" right="0.7" top="0.75" bottom="0.75" header="0.3" footer="0.3"/>
  <pageSetup paperSize="9" scale="89" orientation="portrait" r:id="rId1"/>
  <colBreaks count="1" manualBreakCount="1">
    <brk id="11" max="1048575" man="1"/>
  </col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3D7409-9EF5-4AB6-8A24-7D15245E3497}">
  <sheetPr codeName="Sheet11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701</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702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703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704</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705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706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66</v>
      </c>
      <c r="C28" s="18">
        <v>66</v>
      </c>
      <c r="D28" s="18">
        <v>66</v>
      </c>
      <c r="E28" s="18">
        <v>66</v>
      </c>
      <c r="F28" s="18">
        <v>66</v>
      </c>
      <c r="G28" s="18">
        <v>66</v>
      </c>
      <c r="H28" s="18">
        <v>66</v>
      </c>
      <c r="I28" s="18">
        <v>66</v>
      </c>
      <c r="J28" s="18">
        <v>66</v>
      </c>
      <c r="K28" s="29">
        <v>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29.700000762939453</v>
      </c>
      <c r="C30" s="18">
        <v>29.700000762939453</v>
      </c>
      <c r="D30" s="18">
        <v>29.799999237060547</v>
      </c>
      <c r="E30" s="18">
        <v>29.899999618530273</v>
      </c>
      <c r="F30" s="18">
        <v>29.899999618530273</v>
      </c>
      <c r="G30" s="18">
        <v>21</v>
      </c>
      <c r="H30" s="18">
        <v>20.799999237060547</v>
      </c>
      <c r="I30" s="18">
        <v>20.700000762939453</v>
      </c>
      <c r="J30" s="18">
        <v>20.600000381469727</v>
      </c>
      <c r="K30" s="29">
        <v>20.700000762939453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0.97499999999999998</v>
      </c>
      <c r="C33" s="18">
        <v>0.97499999999999998</v>
      </c>
      <c r="D33" s="18">
        <v>0.97499999999999998</v>
      </c>
      <c r="E33" s="18">
        <v>0.97499999999999998</v>
      </c>
      <c r="F33" s="18">
        <v>0.97499999999999998</v>
      </c>
      <c r="G33" s="18">
        <v>0.995</v>
      </c>
      <c r="H33" s="18">
        <v>0.995</v>
      </c>
      <c r="I33" s="18">
        <v>0.995</v>
      </c>
      <c r="J33" s="18">
        <v>0.995</v>
      </c>
      <c r="K33" s="29">
        <v>0.995</v>
      </c>
    </row>
    <row r="34" spans="1:11" ht="13.35" customHeight="1" x14ac:dyDescent="0.25">
      <c r="A34" s="21" t="s">
        <v>21</v>
      </c>
      <c r="B34" s="25">
        <v>34.5</v>
      </c>
      <c r="C34" s="18">
        <v>34.5</v>
      </c>
      <c r="D34" s="18">
        <v>34.5</v>
      </c>
      <c r="E34" s="18">
        <v>34.5</v>
      </c>
      <c r="F34" s="18">
        <v>34.5</v>
      </c>
      <c r="G34" s="18">
        <v>37.599998474121094</v>
      </c>
      <c r="H34" s="18">
        <v>37.599998474121094</v>
      </c>
      <c r="I34" s="18">
        <v>37.599998474121094</v>
      </c>
      <c r="J34" s="18">
        <v>37.599998474121094</v>
      </c>
      <c r="K34" s="29">
        <v>37.599998474121094</v>
      </c>
    </row>
    <row r="35" spans="1:11" ht="13.35" customHeight="1" x14ac:dyDescent="0.25">
      <c r="A35" s="21" t="s">
        <v>22</v>
      </c>
      <c r="B35" s="25">
        <v>27.299999237060547</v>
      </c>
      <c r="C35" s="18">
        <v>27.299999237060547</v>
      </c>
      <c r="D35" s="18">
        <v>27.399999618530273</v>
      </c>
      <c r="E35" s="18">
        <v>27.5</v>
      </c>
      <c r="F35" s="18">
        <v>27.5</v>
      </c>
      <c r="G35" s="18">
        <v>19.600000381469727</v>
      </c>
      <c r="H35" s="18">
        <v>19.5</v>
      </c>
      <c r="I35" s="18">
        <v>19.399999618530273</v>
      </c>
      <c r="J35" s="18">
        <v>19.299999237060547</v>
      </c>
      <c r="K35" s="29">
        <v>19.299999237060547</v>
      </c>
    </row>
    <row r="36" spans="1:11" ht="13.35" customHeight="1" x14ac:dyDescent="0.25">
      <c r="A36" s="21" t="s">
        <v>23</v>
      </c>
      <c r="B36" s="25">
        <v>1.4</v>
      </c>
      <c r="C36" s="18">
        <v>1.4</v>
      </c>
      <c r="D36" s="18">
        <v>1.4</v>
      </c>
      <c r="E36" s="18">
        <v>1.4</v>
      </c>
      <c r="F36" s="18">
        <v>1.4</v>
      </c>
      <c r="G36" s="18">
        <v>1</v>
      </c>
      <c r="H36" s="18">
        <v>1</v>
      </c>
      <c r="I36" s="18">
        <v>1</v>
      </c>
      <c r="J36" s="18">
        <v>1</v>
      </c>
      <c r="K36" s="29">
        <v>1</v>
      </c>
    </row>
    <row r="37" spans="1:11" ht="13.35" customHeight="1" x14ac:dyDescent="0.25">
      <c r="A37" s="21" t="s">
        <v>24</v>
      </c>
      <c r="B37" s="25">
        <v>10.5</v>
      </c>
      <c r="C37" s="18">
        <v>10.5</v>
      </c>
      <c r="D37" s="18">
        <v>10.5</v>
      </c>
      <c r="E37" s="18">
        <v>10.5</v>
      </c>
      <c r="F37" s="18">
        <v>10.5</v>
      </c>
      <c r="G37" s="18">
        <v>10.5</v>
      </c>
      <c r="H37" s="18">
        <v>10.5</v>
      </c>
      <c r="I37" s="18">
        <v>10.5</v>
      </c>
      <c r="J37" s="18">
        <v>10.5</v>
      </c>
      <c r="K37" s="29">
        <v>10.5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37.5</v>
      </c>
      <c r="C39" s="18">
        <v>37.5</v>
      </c>
      <c r="D39" s="18">
        <v>37.5</v>
      </c>
      <c r="E39" s="18">
        <v>37.5</v>
      </c>
      <c r="F39" s="18">
        <v>37.5</v>
      </c>
      <c r="G39" s="18">
        <v>42</v>
      </c>
      <c r="H39" s="18">
        <v>42</v>
      </c>
      <c r="I39" s="18">
        <v>42</v>
      </c>
      <c r="J39" s="18">
        <v>42</v>
      </c>
      <c r="K39" s="29">
        <v>42</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Ga7MNp3ycz1OpA2SR1oWXRDPUTdr7/zvSvdu80L2uORBgEHhpUOMNbm/4hHU2jjOPyaRXB5j27Eap/lmgVtgYw==" saltValue="aYr2bAhZq7QC/pL2X2YRiQ==" spinCount="100000" sheet="1" objects="1" scenarios="1"/>
  <mergeCells count="5">
    <mergeCell ref="A1:K1"/>
    <mergeCell ref="B11:K12"/>
    <mergeCell ref="A25:A26"/>
    <mergeCell ref="B25:F25"/>
    <mergeCell ref="G25:K25"/>
  </mergeCells>
  <conditionalFormatting sqref="B49:K49">
    <cfRule type="containsText" dxfId="257" priority="1" operator="containsText" text="No">
      <formula>NOT(ISERROR(SEARCH("No",B49)))</formula>
    </cfRule>
    <cfRule type="containsText" dxfId="256" priority="2" operator="containsText" text="Yes">
      <formula>NOT(ISERROR(SEARCH("Yes",B49)))</formula>
    </cfRule>
  </conditionalFormatting>
  <hyperlinks>
    <hyperlink ref="A60" location="Index!A1" display="Back to Index" xr:uid="{15A6638E-9B98-456E-B887-24AD0055388F}"/>
  </hyperlinks>
  <pageMargins left="0.7" right="0.7" top="0.75" bottom="0.75" header="0.3" footer="0.3"/>
  <pageSetup paperSize="9" scale="89" orientation="portrait" r:id="rId1"/>
  <colBreaks count="1" manualBreakCount="1">
    <brk id="11" max="1048575" man="1"/>
  </col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86E548-3BB1-473B-B286-E0955633FEC3}">
  <sheetPr codeName="Sheet11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707</v>
      </c>
      <c r="H2" s="12" t="s">
        <v>6</v>
      </c>
      <c r="I2" s="15" t="s">
        <v>380</v>
      </c>
    </row>
    <row r="3" spans="1:11" ht="13.35" customHeight="1" x14ac:dyDescent="0.25">
      <c r="A3" s="3"/>
      <c r="B3" s="5"/>
      <c r="C3" s="4"/>
      <c r="D3" s="4"/>
      <c r="E3" s="4"/>
      <c r="F3" s="4"/>
      <c r="G3" s="4"/>
      <c r="H3" s="4"/>
      <c r="I3" s="4"/>
      <c r="J3" s="4"/>
    </row>
    <row r="4" spans="1:11" ht="13.35" customHeight="1" x14ac:dyDescent="0.25">
      <c r="A4" s="10" t="s">
        <v>2</v>
      </c>
      <c r="B4" s="5" t="s">
        <v>708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709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710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711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56.099998474121094</v>
      </c>
      <c r="C28" s="18">
        <v>56.099998474121094</v>
      </c>
      <c r="D28" s="18">
        <v>56.099998474121094</v>
      </c>
      <c r="E28" s="18">
        <v>56.099998474121094</v>
      </c>
      <c r="F28" s="18">
        <v>56.099998474121094</v>
      </c>
      <c r="G28" s="18">
        <v>59.599998474121094</v>
      </c>
      <c r="H28" s="18">
        <v>59.599998474121094</v>
      </c>
      <c r="I28" s="18">
        <v>59.599998474121094</v>
      </c>
      <c r="J28" s="18">
        <v>59.599998474121094</v>
      </c>
      <c r="K28" s="29">
        <v>59.599998474121094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32.400001525878906</v>
      </c>
      <c r="C30" s="18">
        <v>32.5</v>
      </c>
      <c r="D30" s="18">
        <v>32.599998474121094</v>
      </c>
      <c r="E30" s="18">
        <v>32.599998474121094</v>
      </c>
      <c r="F30" s="18">
        <v>32.599998474121094</v>
      </c>
      <c r="G30" s="18">
        <v>22.899999618530273</v>
      </c>
      <c r="H30" s="18">
        <v>22.700000762939453</v>
      </c>
      <c r="I30" s="18">
        <v>22.700000762939453</v>
      </c>
      <c r="J30" s="18">
        <v>22.600000381469727</v>
      </c>
      <c r="K30" s="29">
        <v>22.600000381469727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0.99199999999999999</v>
      </c>
      <c r="F33" s="18">
        <v>0.99199999999999999</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28.600000381469727</v>
      </c>
      <c r="C35" s="18">
        <v>28.600000381469727</v>
      </c>
      <c r="D35" s="18">
        <v>28.700000762939453</v>
      </c>
      <c r="E35" s="18">
        <v>28.799999237060547</v>
      </c>
      <c r="F35" s="18">
        <v>28.700000762939453</v>
      </c>
      <c r="G35" s="18">
        <v>21.399999618530273</v>
      </c>
      <c r="H35" s="18">
        <v>21.200000762939453</v>
      </c>
      <c r="I35" s="18">
        <v>21.100000381469727</v>
      </c>
      <c r="J35" s="18">
        <v>21.100000381469727</v>
      </c>
      <c r="K35" s="29">
        <v>21.100000381469727</v>
      </c>
    </row>
    <row r="36" spans="1:11" ht="13.35" customHeight="1" x14ac:dyDescent="0.25">
      <c r="A36" s="21" t="s">
        <v>23</v>
      </c>
      <c r="B36" s="25">
        <v>1.4</v>
      </c>
      <c r="C36" s="18">
        <v>1.4</v>
      </c>
      <c r="D36" s="18">
        <v>1.4</v>
      </c>
      <c r="E36" s="18">
        <v>1.4</v>
      </c>
      <c r="F36" s="18">
        <v>1.4</v>
      </c>
      <c r="G36" s="18">
        <v>1.1000000000000001</v>
      </c>
      <c r="H36" s="18">
        <v>1.1000000000000001</v>
      </c>
      <c r="I36" s="18">
        <v>1.1000000000000001</v>
      </c>
      <c r="J36" s="18">
        <v>1.1000000000000001</v>
      </c>
      <c r="K36" s="29">
        <v>1.1000000000000001</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stIqLNxuDTTw41yqRWyx4rOh9TZM+606hpD7k+RwMdzrrBMrsjXEnljMVNBjyts6vLlVbxteC7L4h7PYQuALgg==" saltValue="J8M79eTYB2NuOTmpbPBL+Q==" spinCount="100000" sheet="1" objects="1" scenarios="1"/>
  <mergeCells count="5">
    <mergeCell ref="A1:K1"/>
    <mergeCell ref="B11:K12"/>
    <mergeCell ref="A25:A26"/>
    <mergeCell ref="B25:F25"/>
    <mergeCell ref="G25:K25"/>
  </mergeCells>
  <conditionalFormatting sqref="B49:K49">
    <cfRule type="containsText" dxfId="255" priority="1" operator="containsText" text="No">
      <formula>NOT(ISERROR(SEARCH("No",B49)))</formula>
    </cfRule>
    <cfRule type="containsText" dxfId="254" priority="2" operator="containsText" text="Yes">
      <formula>NOT(ISERROR(SEARCH("Yes",B49)))</formula>
    </cfRule>
  </conditionalFormatting>
  <hyperlinks>
    <hyperlink ref="A60" location="Index!A1" display="Back to Index" xr:uid="{140A5AA3-2E00-4E3D-B290-786338ABFBFE}"/>
  </hyperlinks>
  <pageMargins left="0.7" right="0.7" top="0.75" bottom="0.75" header="0.3" footer="0.3"/>
  <pageSetup paperSize="9" scale="89" orientation="portrait" r:id="rId1"/>
  <colBreaks count="1" manualBreakCount="1">
    <brk id="11" max="1048575" man="1"/>
  </col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876CF9-AEAB-421D-ADAA-327C9D1C43F7}">
  <sheetPr codeName="Sheet11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712</v>
      </c>
      <c r="H2" s="12" t="s">
        <v>6</v>
      </c>
      <c r="I2" s="15" t="s">
        <v>718</v>
      </c>
    </row>
    <row r="3" spans="1:11" ht="13.35" customHeight="1" x14ac:dyDescent="0.25">
      <c r="A3" s="3"/>
      <c r="B3" s="5"/>
      <c r="C3" s="4"/>
      <c r="D3" s="4"/>
      <c r="E3" s="4"/>
      <c r="F3" s="4"/>
      <c r="G3" s="4"/>
      <c r="H3" s="4"/>
      <c r="I3" s="4"/>
      <c r="J3" s="4"/>
    </row>
    <row r="4" spans="1:11" ht="13.35" customHeight="1" x14ac:dyDescent="0.25">
      <c r="A4" s="10" t="s">
        <v>2</v>
      </c>
      <c r="B4" s="5" t="s">
        <v>713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714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715</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716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717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131.60000610351563</v>
      </c>
      <c r="C28" s="18">
        <v>131.60000610351563</v>
      </c>
      <c r="D28" s="18">
        <v>131.60000610351563</v>
      </c>
      <c r="E28" s="18">
        <v>131.60000610351563</v>
      </c>
      <c r="F28" s="18">
        <v>131.60000610351563</v>
      </c>
      <c r="G28" s="18">
        <v>131.60000610351563</v>
      </c>
      <c r="H28" s="18">
        <v>131.60000610351563</v>
      </c>
      <c r="I28" s="18">
        <v>131.60000610351563</v>
      </c>
      <c r="J28" s="18">
        <v>131.60000610351563</v>
      </c>
      <c r="K28" s="29">
        <v>131.60000610351563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v>
      </c>
      <c r="C30" s="18">
        <v>19.899999618530273</v>
      </c>
      <c r="D30" s="18">
        <v>20</v>
      </c>
      <c r="E30" s="18">
        <v>20</v>
      </c>
      <c r="F30" s="18">
        <v>20</v>
      </c>
      <c r="G30" s="18">
        <v>12.399999618530273</v>
      </c>
      <c r="H30" s="18">
        <v>12.300000190734863</v>
      </c>
      <c r="I30" s="18">
        <v>12.199999809265137</v>
      </c>
      <c r="J30" s="18">
        <v>12.199999809265137</v>
      </c>
      <c r="K30" s="29">
        <v>12.199999809265137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0.98899999999999999</v>
      </c>
      <c r="C33" s="18">
        <v>0.98899999999999999</v>
      </c>
      <c r="D33" s="18">
        <v>0.98899999999999999</v>
      </c>
      <c r="E33" s="18">
        <v>0.98899999999999999</v>
      </c>
      <c r="F33" s="18">
        <v>0.98899999999999999</v>
      </c>
      <c r="G33" s="18">
        <v>1</v>
      </c>
      <c r="H33" s="18">
        <v>1</v>
      </c>
      <c r="I33" s="18">
        <v>1</v>
      </c>
      <c r="J33" s="18">
        <v>1</v>
      </c>
      <c r="K33" s="29">
        <v>1</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17.799999237060547</v>
      </c>
      <c r="C35" s="18">
        <v>17.799999237060547</v>
      </c>
      <c r="D35" s="18">
        <v>17.799999237060547</v>
      </c>
      <c r="E35" s="18">
        <v>17.899999618530273</v>
      </c>
      <c r="F35" s="18">
        <v>17.799999237060547</v>
      </c>
      <c r="G35" s="18">
        <v>11.899999618530273</v>
      </c>
      <c r="H35" s="18">
        <v>11.699999809265137</v>
      </c>
      <c r="I35" s="18">
        <v>11.699999809265137</v>
      </c>
      <c r="J35" s="18">
        <v>11.699999809265137</v>
      </c>
      <c r="K35" s="29">
        <v>11.600000381469727</v>
      </c>
    </row>
    <row r="36" spans="1:11" ht="13.35" customHeight="1" x14ac:dyDescent="0.25">
      <c r="A36" s="21" t="s">
        <v>23</v>
      </c>
      <c r="B36" s="25">
        <v>0.9</v>
      </c>
      <c r="C36" s="18">
        <v>0.9</v>
      </c>
      <c r="D36" s="18">
        <v>0.9</v>
      </c>
      <c r="E36" s="18">
        <v>0.9</v>
      </c>
      <c r="F36" s="18">
        <v>0.9</v>
      </c>
      <c r="G36" s="18">
        <v>0.6</v>
      </c>
      <c r="H36" s="18">
        <v>0.6</v>
      </c>
      <c r="I36" s="18">
        <v>0.6</v>
      </c>
      <c r="J36" s="18">
        <v>0.6</v>
      </c>
      <c r="K36" s="29">
        <v>0.6</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Wm+T/Bvuf3YfR2lMd2U3l2PDpdgC8kVzwWfxswAvW8pd58k1iqWOQgMLAgQikJmIehyADpn0Gk/1utICRsZZw==" saltValue="j51UYy4kagPQPXQIebNz1Q==" spinCount="100000" sheet="1" objects="1" scenarios="1"/>
  <mergeCells count="5">
    <mergeCell ref="A1:K1"/>
    <mergeCell ref="B11:K12"/>
    <mergeCell ref="A25:A26"/>
    <mergeCell ref="B25:F25"/>
    <mergeCell ref="G25:K25"/>
  </mergeCells>
  <conditionalFormatting sqref="B49:K49">
    <cfRule type="containsText" dxfId="253" priority="1" operator="containsText" text="No">
      <formula>NOT(ISERROR(SEARCH("No",B49)))</formula>
    </cfRule>
    <cfRule type="containsText" dxfId="252" priority="2" operator="containsText" text="Yes">
      <formula>NOT(ISERROR(SEARCH("Yes",B49)))</formula>
    </cfRule>
  </conditionalFormatting>
  <hyperlinks>
    <hyperlink ref="A60" location="Index!A1" display="Back to Index" xr:uid="{7AB7710A-22D0-4ECB-9D57-64E69D30567D}"/>
  </hyperlinks>
  <pageMargins left="0.7" right="0.7" top="0.75" bottom="0.75" header="0.3" footer="0.3"/>
  <pageSetup paperSize="9" scale="89" orientation="portrait" r:id="rId1"/>
  <colBreaks count="1" manualBreakCount="1">
    <brk id="11" max="1048575" man="1"/>
  </col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046A29-66EB-486A-9E17-6DF7AAEE71F8}">
  <sheetPr codeName="Sheet11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719</v>
      </c>
      <c r="H2" s="12" t="s">
        <v>6</v>
      </c>
      <c r="I2" s="15" t="s">
        <v>725</v>
      </c>
    </row>
    <row r="3" spans="1:11" ht="13.35" customHeight="1" x14ac:dyDescent="0.25">
      <c r="A3" s="3"/>
      <c r="B3" s="5"/>
      <c r="C3" s="4"/>
      <c r="D3" s="4"/>
      <c r="E3" s="4"/>
      <c r="F3" s="4"/>
      <c r="G3" s="4"/>
      <c r="H3" s="4"/>
      <c r="I3" s="4"/>
      <c r="J3" s="4"/>
    </row>
    <row r="4" spans="1:11" ht="13.35" customHeight="1" x14ac:dyDescent="0.25">
      <c r="A4" s="10" t="s">
        <v>2</v>
      </c>
      <c r="B4" s="5" t="s">
        <v>720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721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722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723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724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6</v>
      </c>
      <c r="C28" s="18">
        <v>6</v>
      </c>
      <c r="D28" s="18">
        <v>6</v>
      </c>
      <c r="E28" s="18">
        <v>6</v>
      </c>
      <c r="F28" s="18">
        <v>6</v>
      </c>
      <c r="G28" s="18">
        <v>6</v>
      </c>
      <c r="H28" s="18">
        <v>6</v>
      </c>
      <c r="I28" s="18">
        <v>6</v>
      </c>
      <c r="J28" s="18">
        <v>6</v>
      </c>
      <c r="K28" s="29">
        <v>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4.9000000953674316</v>
      </c>
      <c r="C30" s="18">
        <v>4.9000000953674316</v>
      </c>
      <c r="D30" s="18">
        <v>4.9000000953674316</v>
      </c>
      <c r="E30" s="18">
        <v>4.8000001907348633</v>
      </c>
      <c r="F30" s="18">
        <v>4.8000001907348633</v>
      </c>
      <c r="G30" s="18">
        <v>5</v>
      </c>
      <c r="H30" s="18">
        <v>4.9000000953674316</v>
      </c>
      <c r="I30" s="18">
        <v>4.9000000953674316</v>
      </c>
      <c r="J30" s="18">
        <v>4.9000000953674316</v>
      </c>
      <c r="K30" s="29">
        <v>4.8000001907348633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0.998</v>
      </c>
      <c r="H33" s="18">
        <v>0.998</v>
      </c>
      <c r="I33" s="18">
        <v>0.998</v>
      </c>
      <c r="J33" s="18">
        <v>0.998</v>
      </c>
      <c r="K33" s="29">
        <v>0.998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4.4000000953674316</v>
      </c>
      <c r="C35" s="18">
        <v>4.4000000953674316</v>
      </c>
      <c r="D35" s="18">
        <v>4.4000000953674316</v>
      </c>
      <c r="E35" s="18">
        <v>4.4000000953674316</v>
      </c>
      <c r="F35" s="18">
        <v>4.4000000953674316</v>
      </c>
      <c r="G35" s="18">
        <v>4.6999998092651367</v>
      </c>
      <c r="H35" s="18">
        <v>4.6999998092651367</v>
      </c>
      <c r="I35" s="18">
        <v>4.5999999046325684</v>
      </c>
      <c r="J35" s="18">
        <v>4.5999999046325684</v>
      </c>
      <c r="K35" s="29">
        <v>4.5</v>
      </c>
    </row>
    <row r="36" spans="1:11" ht="13.35" customHeight="1" x14ac:dyDescent="0.25">
      <c r="A36" s="21" t="s">
        <v>23</v>
      </c>
      <c r="B36" s="25">
        <v>0.2</v>
      </c>
      <c r="C36" s="18">
        <v>0.2</v>
      </c>
      <c r="D36" s="18">
        <v>0.2</v>
      </c>
      <c r="E36" s="18">
        <v>0.2</v>
      </c>
      <c r="F36" s="18">
        <v>0.2</v>
      </c>
      <c r="G36" s="18">
        <v>0.2</v>
      </c>
      <c r="H36" s="18">
        <v>0.2</v>
      </c>
      <c r="I36" s="18">
        <v>0.2</v>
      </c>
      <c r="J36" s="18">
        <v>0.2</v>
      </c>
      <c r="K36" s="29">
        <v>0.2</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4.4000000953674316</v>
      </c>
      <c r="C38" s="18">
        <v>4.4000000953674316</v>
      </c>
      <c r="D38" s="18">
        <v>4.4000000953674316</v>
      </c>
      <c r="E38" s="18">
        <v>4.4000000953674316</v>
      </c>
      <c r="F38" s="18">
        <v>4.4000000953674316</v>
      </c>
      <c r="G38" s="18">
        <v>4.6999998092651367</v>
      </c>
      <c r="H38" s="18">
        <v>4.6999998092651367</v>
      </c>
      <c r="I38" s="18">
        <v>4.5999999046325684</v>
      </c>
      <c r="J38" s="18">
        <v>4.5999999046325684</v>
      </c>
      <c r="K38" s="29">
        <v>4.5</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v>
      </c>
      <c r="C42" s="18">
        <v>4</v>
      </c>
      <c r="D42" s="18">
        <v>0.60000002384185791</v>
      </c>
      <c r="E42" s="18">
        <v>0.60000002384185791</v>
      </c>
      <c r="F42" s="18">
        <v>0.60000002384185791</v>
      </c>
      <c r="G42" s="18">
        <v>4.4000000953674316</v>
      </c>
      <c r="H42" s="18">
        <v>4.4000000953674316</v>
      </c>
      <c r="I42" s="18">
        <v>0.60000002384185791</v>
      </c>
      <c r="J42" s="18">
        <v>0.60000002384185791</v>
      </c>
      <c r="K42" s="29">
        <v>0.60000002384185791</v>
      </c>
    </row>
    <row r="43" spans="1:11" ht="13.35" customHeight="1" x14ac:dyDescent="0.25">
      <c r="A43" s="21" t="s">
        <v>30</v>
      </c>
      <c r="B43" s="25">
        <v>10</v>
      </c>
      <c r="C43" s="18">
        <v>10</v>
      </c>
      <c r="D43" s="18">
        <v>25</v>
      </c>
      <c r="E43" s="18">
        <v>25</v>
      </c>
      <c r="F43" s="18">
        <v>25</v>
      </c>
      <c r="G43" s="18">
        <v>10</v>
      </c>
      <c r="H43" s="18">
        <v>10</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bCJbk1qG/dMtoBOKYHgmFLJMiT3chi8KrdcvSb8ZxeikFsJjvYA98EA+jvAzIG0YsSVcD6hsPx9ibq6722IliA==" saltValue="OUd4ilvsg2NoyMqNgorWBg==" spinCount="100000" sheet="1" objects="1" scenarios="1"/>
  <mergeCells count="5">
    <mergeCell ref="A1:K1"/>
    <mergeCell ref="B11:K12"/>
    <mergeCell ref="A25:A26"/>
    <mergeCell ref="B25:F25"/>
    <mergeCell ref="G25:K25"/>
  </mergeCells>
  <conditionalFormatting sqref="B49:K49">
    <cfRule type="containsText" dxfId="251" priority="1" operator="containsText" text="No">
      <formula>NOT(ISERROR(SEARCH("No",B49)))</formula>
    </cfRule>
    <cfRule type="containsText" dxfId="250" priority="2" operator="containsText" text="Yes">
      <formula>NOT(ISERROR(SEARCH("Yes",B49)))</formula>
    </cfRule>
  </conditionalFormatting>
  <hyperlinks>
    <hyperlink ref="A60" location="Index!A1" display="Back to Index" xr:uid="{FB99C204-541A-4EA7-B1F3-1CAFE4A5987C}"/>
  </hyperlinks>
  <pageMargins left="0.7" right="0.7" top="0.75" bottom="0.75" header="0.3" footer="0.3"/>
  <pageSetup paperSize="9" scale="89" orientation="portrait" r:id="rId1"/>
  <colBreaks count="1" manualBreakCount="1">
    <brk id="11" max="1048575" man="1"/>
  </col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97D8C-9868-4140-B476-D5254AC19873}">
  <sheetPr codeName="Sheet11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726</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727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59.700000762939453</v>
      </c>
      <c r="C28" s="18">
        <v>59.700000762939453</v>
      </c>
      <c r="D28" s="18">
        <v>59.700000762939453</v>
      </c>
      <c r="E28" s="18">
        <v>59.700000762939453</v>
      </c>
      <c r="F28" s="18">
        <v>59.700000762939453</v>
      </c>
      <c r="G28" s="18">
        <v>59.700000762939453</v>
      </c>
      <c r="H28" s="18">
        <v>59.700000762939453</v>
      </c>
      <c r="I28" s="18">
        <v>59.700000762939453</v>
      </c>
      <c r="J28" s="18">
        <v>59.700000762939453</v>
      </c>
      <c r="K28" s="29">
        <v>59.700000762939453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37.700000762939453</v>
      </c>
      <c r="C30" s="18">
        <v>37.400001525878906</v>
      </c>
      <c r="D30" s="18">
        <v>37.299999237060547</v>
      </c>
      <c r="E30" s="18">
        <v>37.099998474121094</v>
      </c>
      <c r="F30" s="18">
        <v>36.700000762939453</v>
      </c>
      <c r="G30" s="18">
        <v>26.799999237060547</v>
      </c>
      <c r="H30" s="18">
        <v>26.399999618530273</v>
      </c>
      <c r="I30" s="18">
        <v>26.100000381469727</v>
      </c>
      <c r="J30" s="18">
        <v>25.899999618530273</v>
      </c>
      <c r="K30" s="29">
        <v>25.700000762939453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0.99299999999999999</v>
      </c>
      <c r="C33" s="18">
        <v>0.99299999999999999</v>
      </c>
      <c r="D33" s="18">
        <v>0.99299999999999999</v>
      </c>
      <c r="E33" s="18">
        <v>0.99299999999999999</v>
      </c>
      <c r="F33" s="18">
        <v>0.99299999999999999</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31.700000762939453</v>
      </c>
      <c r="C35" s="18">
        <v>31.5</v>
      </c>
      <c r="D35" s="18">
        <v>31.399999618530273</v>
      </c>
      <c r="E35" s="18">
        <v>31.200000762939453</v>
      </c>
      <c r="F35" s="18">
        <v>30.899999618530273</v>
      </c>
      <c r="G35" s="18">
        <v>25</v>
      </c>
      <c r="H35" s="18">
        <v>24.600000381469727</v>
      </c>
      <c r="I35" s="18">
        <v>24.399999618530273</v>
      </c>
      <c r="J35" s="18">
        <v>24.200000762939453</v>
      </c>
      <c r="K35" s="29">
        <v>24</v>
      </c>
    </row>
    <row r="36" spans="1:11" ht="13.35" customHeight="1" x14ac:dyDescent="0.25">
      <c r="A36" s="21" t="s">
        <v>23</v>
      </c>
      <c r="B36" s="25">
        <v>1.6</v>
      </c>
      <c r="C36" s="18">
        <v>1.6</v>
      </c>
      <c r="D36" s="18">
        <v>1.6</v>
      </c>
      <c r="E36" s="18">
        <v>1.6</v>
      </c>
      <c r="F36" s="18">
        <v>1.5</v>
      </c>
      <c r="G36" s="18">
        <v>1.3</v>
      </c>
      <c r="H36" s="18">
        <v>1.2</v>
      </c>
      <c r="I36" s="18">
        <v>1.2</v>
      </c>
      <c r="J36" s="18">
        <v>1.2</v>
      </c>
      <c r="K36" s="29">
        <v>1.2</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v>0.40000152587890625</v>
      </c>
      <c r="C38" s="18">
        <v>0.20000076293945313</v>
      </c>
      <c r="D38" s="18">
        <v>0.10000038146972656</v>
      </c>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v>
      </c>
      <c r="C42" s="18">
        <v>9</v>
      </c>
      <c r="D42" s="18">
        <v>9</v>
      </c>
      <c r="E42" s="18">
        <v>9</v>
      </c>
      <c r="F42" s="18">
        <v>9</v>
      </c>
      <c r="G42" s="18">
        <v>9</v>
      </c>
      <c r="H42" s="18">
        <v>9</v>
      </c>
      <c r="I42" s="18">
        <v>9</v>
      </c>
      <c r="J42" s="18">
        <v>9</v>
      </c>
      <c r="K42" s="29">
        <v>9</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i4KraSnIz8wg9G+6lhUWLl3ASoNL2Or4HHmEpx0oH35acklWXM08lExdrxKmq0ng323RkOy6MAUfFVxE7eEo1Q==" saltValue="YDD06i5ROE64MdLbRTrPyw==" spinCount="100000" sheet="1" objects="1" scenarios="1"/>
  <mergeCells count="5">
    <mergeCell ref="A1:K1"/>
    <mergeCell ref="B11:K12"/>
    <mergeCell ref="A25:A26"/>
    <mergeCell ref="B25:F25"/>
    <mergeCell ref="G25:K25"/>
  </mergeCells>
  <conditionalFormatting sqref="B49:K49">
    <cfRule type="containsText" dxfId="249" priority="1" operator="containsText" text="No">
      <formula>NOT(ISERROR(SEARCH("No",B49)))</formula>
    </cfRule>
    <cfRule type="containsText" dxfId="248" priority="2" operator="containsText" text="Yes">
      <formula>NOT(ISERROR(SEARCH("Yes",B49)))</formula>
    </cfRule>
  </conditionalFormatting>
  <hyperlinks>
    <hyperlink ref="A60" location="Index!A1" display="Back to Index" xr:uid="{CAB773D0-F997-45EF-891B-E828844EF816}"/>
  </hyperlinks>
  <pageMargins left="0.7" right="0.7" top="0.75" bottom="0.75" header="0.3" footer="0.3"/>
  <pageSetup paperSize="9" scale="89" orientation="portrait" r:id="rId1"/>
  <colBreaks count="1" manualBreakCount="1">
    <brk id="11" max="1048575" man="1"/>
  </col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3D6583-1FA7-45A5-A8CD-C0455962B85F}">
  <sheetPr codeName="Sheet11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731</v>
      </c>
      <c r="H2" s="12" t="s">
        <v>6</v>
      </c>
      <c r="I2" s="15" t="s">
        <v>177</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732</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733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734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10.699999809265137</v>
      </c>
      <c r="C28" s="18">
        <v>27.5</v>
      </c>
      <c r="D28" s="18">
        <v>27.5</v>
      </c>
      <c r="E28" s="18">
        <v>27.5</v>
      </c>
      <c r="F28" s="18">
        <v>27.5</v>
      </c>
      <c r="G28" s="18">
        <v>10.699999809265137</v>
      </c>
      <c r="H28" s="18">
        <v>10.699999809265137</v>
      </c>
      <c r="I28" s="18">
        <v>27.5</v>
      </c>
      <c r="J28" s="18">
        <v>27.5</v>
      </c>
      <c r="K28" s="29">
        <v>27.5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12.199999809265137</v>
      </c>
      <c r="C30" s="18">
        <v>12.300000190734863</v>
      </c>
      <c r="D30" s="18">
        <v>12.300000190734863</v>
      </c>
      <c r="E30" s="18">
        <v>12.399999618530273</v>
      </c>
      <c r="F30" s="18">
        <v>12.399999618530273</v>
      </c>
      <c r="G30" s="18">
        <v>9.5</v>
      </c>
      <c r="H30" s="18">
        <v>9.3999996185302734</v>
      </c>
      <c r="I30" s="18">
        <v>9.3999996185302734</v>
      </c>
      <c r="J30" s="18">
        <v>9.3999996185302734</v>
      </c>
      <c r="K30" s="29">
        <v>9.3999996185302734</v>
      </c>
    </row>
    <row r="31" spans="1:11" ht="13.35" customHeight="1" x14ac:dyDescent="0.25">
      <c r="A31" s="21" t="s">
        <v>18</v>
      </c>
      <c r="B31" s="25">
        <v>1.5</v>
      </c>
      <c r="C31" s="18"/>
      <c r="D31" s="18"/>
      <c r="E31" s="18"/>
      <c r="F31" s="18"/>
      <c r="G31" s="18"/>
      <c r="H31" s="18"/>
      <c r="I31" s="18"/>
      <c r="J31" s="18"/>
      <c r="K31" s="29"/>
    </row>
    <row r="32" spans="1:11" ht="13.35" customHeight="1" x14ac:dyDescent="0.25">
      <c r="A32" s="21" t="s">
        <v>19</v>
      </c>
      <c r="B32" s="25">
        <v>1.5</v>
      </c>
      <c r="C32" s="18"/>
      <c r="D32" s="18"/>
      <c r="E32" s="18"/>
      <c r="F32" s="18"/>
      <c r="G32" s="18"/>
      <c r="H32" s="18"/>
      <c r="I32" s="18"/>
      <c r="J32" s="18"/>
      <c r="K32" s="29"/>
    </row>
    <row r="33" spans="1:11" ht="13.35" customHeight="1" x14ac:dyDescent="0.25">
      <c r="A33" s="21" t="s">
        <v>20</v>
      </c>
      <c r="B33" s="25">
        <v>0.999</v>
      </c>
      <c r="C33" s="18">
        <v>0.997</v>
      </c>
      <c r="D33" s="18">
        <v>0.997</v>
      </c>
      <c r="E33" s="18">
        <v>0.997</v>
      </c>
      <c r="F33" s="18">
        <v>0.997</v>
      </c>
      <c r="G33" s="18">
        <v>0.995</v>
      </c>
      <c r="H33" s="18">
        <v>0.995</v>
      </c>
      <c r="I33" s="18">
        <v>0.99199999999999999</v>
      </c>
      <c r="J33" s="18">
        <v>0.99199999999999999</v>
      </c>
      <c r="K33" s="29">
        <v>0.99199999999999999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11.199999809265137</v>
      </c>
      <c r="C35" s="18">
        <v>11.300000190734863</v>
      </c>
      <c r="D35" s="18">
        <v>11.399999618530273</v>
      </c>
      <c r="E35" s="18">
        <v>11.399999618530273</v>
      </c>
      <c r="F35" s="18">
        <v>11.399999618530273</v>
      </c>
      <c r="G35" s="18">
        <v>9.1999998092651367</v>
      </c>
      <c r="H35" s="18">
        <v>9.1000003814697266</v>
      </c>
      <c r="I35" s="18">
        <v>9.1999998092651367</v>
      </c>
      <c r="J35" s="18">
        <v>9.1999998092651367</v>
      </c>
      <c r="K35" s="29">
        <v>9.1999998092651367</v>
      </c>
    </row>
    <row r="36" spans="1:11" ht="13.35" customHeight="1" x14ac:dyDescent="0.25">
      <c r="A36" s="21" t="s">
        <v>23</v>
      </c>
      <c r="B36" s="25">
        <v>0.6</v>
      </c>
      <c r="C36" s="18">
        <v>0.6</v>
      </c>
      <c r="D36" s="18">
        <v>0.6</v>
      </c>
      <c r="E36" s="18">
        <v>0.6</v>
      </c>
      <c r="F36" s="18">
        <v>0.6</v>
      </c>
      <c r="G36" s="18">
        <v>0.5</v>
      </c>
      <c r="H36" s="18">
        <v>0.5</v>
      </c>
      <c r="I36" s="18">
        <v>0.5</v>
      </c>
      <c r="J36" s="18">
        <v>0.5</v>
      </c>
      <c r="K36" s="29">
        <v>0.5</v>
      </c>
    </row>
    <row r="37" spans="1:11" ht="13.35" customHeight="1" x14ac:dyDescent="0.25">
      <c r="A37" s="21" t="s">
        <v>24</v>
      </c>
      <c r="B37" s="25">
        <v>15.5</v>
      </c>
      <c r="C37" s="18">
        <v>15.5</v>
      </c>
      <c r="D37" s="18">
        <v>15.5</v>
      </c>
      <c r="E37" s="18">
        <v>15.5</v>
      </c>
      <c r="F37" s="18">
        <v>15.5</v>
      </c>
      <c r="G37" s="18">
        <v>15.5</v>
      </c>
      <c r="H37" s="18">
        <v>15.5</v>
      </c>
      <c r="I37" s="18">
        <v>15.5</v>
      </c>
      <c r="J37" s="18">
        <v>15.5</v>
      </c>
      <c r="K37" s="29">
        <v>15.5</v>
      </c>
    </row>
    <row r="38" spans="1:11" ht="13.35" customHeight="1" x14ac:dyDescent="0.25">
      <c r="A38" s="21" t="s">
        <v>25</v>
      </c>
      <c r="B38" s="25">
        <v>11.199999809265137</v>
      </c>
      <c r="C38" s="18">
        <v>11.300000190734863</v>
      </c>
      <c r="D38" s="18">
        <v>11.399999618530273</v>
      </c>
      <c r="E38" s="18">
        <v>11.399999618530273</v>
      </c>
      <c r="F38" s="18">
        <v>11.399999618530273</v>
      </c>
      <c r="G38" s="18">
        <v>9.1999998092651367</v>
      </c>
      <c r="H38" s="18">
        <v>9.1000003814697266</v>
      </c>
      <c r="I38" s="18">
        <v>9.1999998092651367</v>
      </c>
      <c r="J38" s="18">
        <v>9.1999998092651367</v>
      </c>
      <c r="K38" s="29">
        <v>9.1999998092651367</v>
      </c>
    </row>
    <row r="39" spans="1:11" ht="13.35" customHeight="1" x14ac:dyDescent="0.25">
      <c r="A39" s="21" t="s">
        <v>26</v>
      </c>
      <c r="B39" s="25">
        <v>0</v>
      </c>
      <c r="C39" s="18">
        <v>0</v>
      </c>
      <c r="D39" s="18">
        <v>0</v>
      </c>
      <c r="E39" s="18">
        <v>0</v>
      </c>
      <c r="F39" s="18">
        <v>0</v>
      </c>
      <c r="G39" s="18">
        <v>0</v>
      </c>
      <c r="H39" s="18">
        <v>0</v>
      </c>
      <c r="I39" s="18"/>
      <c r="J39" s="18"/>
      <c r="K39" s="29"/>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6.6999998092651367</v>
      </c>
      <c r="C42" s="18">
        <v>6.6999998092651367</v>
      </c>
      <c r="D42" s="18">
        <v>6.6999998092651367</v>
      </c>
      <c r="E42" s="18">
        <v>6.6999998092651367</v>
      </c>
      <c r="F42" s="18">
        <v>6.6999998092651367</v>
      </c>
      <c r="G42" s="18">
        <v>7.4000000953674316</v>
      </c>
      <c r="H42" s="18">
        <v>7.4000000953674316</v>
      </c>
      <c r="I42" s="18">
        <v>7.4000000953674316</v>
      </c>
      <c r="J42" s="18">
        <v>7.4000000953674316</v>
      </c>
      <c r="K42" s="29">
        <v>7.4000000953674316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68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DYFNwVg6Er87qEq/kkAwdV8DelQGw/Ddd+c9ywWQjxKdBxqd0hUmFST6dN4c3lDw4qTCfoV67N7UJcbL6BUfw==" saltValue="M622RL1zAH0IniuH85tdPQ==" spinCount="100000" sheet="1" objects="1" scenarios="1"/>
  <mergeCells count="5">
    <mergeCell ref="A1:K1"/>
    <mergeCell ref="B11:K12"/>
    <mergeCell ref="A25:A26"/>
    <mergeCell ref="B25:F25"/>
    <mergeCell ref="G25:K25"/>
  </mergeCells>
  <conditionalFormatting sqref="B49:K49">
    <cfRule type="containsText" dxfId="247" priority="1" operator="containsText" text="No">
      <formula>NOT(ISERROR(SEARCH("No",B49)))</formula>
    </cfRule>
    <cfRule type="containsText" dxfId="246" priority="2" operator="containsText" text="Yes">
      <formula>NOT(ISERROR(SEARCH("Yes",B49)))</formula>
    </cfRule>
  </conditionalFormatting>
  <hyperlinks>
    <hyperlink ref="A60" location="Index!A1" display="Back to Index" xr:uid="{84474932-C4E9-4750-A1E1-91AC76741AAE}"/>
  </hyperlinks>
  <pageMargins left="0.7" right="0.7" top="0.75" bottom="0.75" header="0.3" footer="0.3"/>
  <pageSetup paperSize="9" scale="89" orientation="portrait" r:id="rId1"/>
  <colBreaks count="1" manualBreakCount="1">
    <brk id="11" max="1048575" man="1"/>
  </colBreaks>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A118BD-E0B3-4737-9414-342424D42787}">
  <sheetPr codeName="Sheet12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735</v>
      </c>
      <c r="H2" s="12" t="s">
        <v>6</v>
      </c>
      <c r="I2" s="15" t="s">
        <v>741</v>
      </c>
    </row>
    <row r="3" spans="1:11" ht="13.35" customHeight="1" x14ac:dyDescent="0.25">
      <c r="A3" s="3"/>
      <c r="B3" s="5"/>
      <c r="C3" s="4"/>
      <c r="D3" s="4"/>
      <c r="E3" s="4"/>
      <c r="F3" s="4"/>
      <c r="G3" s="4"/>
      <c r="H3" s="4"/>
      <c r="I3" s="4"/>
      <c r="J3" s="4"/>
    </row>
    <row r="4" spans="1:11" ht="13.35" customHeight="1" x14ac:dyDescent="0.25">
      <c r="A4" s="10" t="s">
        <v>2</v>
      </c>
      <c r="B4" s="5" t="s">
        <v>736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738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739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740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59.400001525878906</v>
      </c>
      <c r="C28" s="18">
        <v>59.400001525878906</v>
      </c>
      <c r="D28" s="18">
        <v>59.400001525878906</v>
      </c>
      <c r="E28" s="18">
        <v>59.400001525878906</v>
      </c>
      <c r="F28" s="18">
        <v>59.400001525878906</v>
      </c>
      <c r="G28" s="18">
        <v>59.400001525878906</v>
      </c>
      <c r="H28" s="18">
        <v>59.400001525878906</v>
      </c>
      <c r="I28" s="18">
        <v>59.400001525878906</v>
      </c>
      <c r="J28" s="18">
        <v>59.400001525878906</v>
      </c>
      <c r="K28" s="29">
        <v>59.400001525878906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39.799999237060547</v>
      </c>
      <c r="C30" s="18">
        <v>37.700000762939453</v>
      </c>
      <c r="D30" s="18">
        <v>37.799999237060547</v>
      </c>
      <c r="E30" s="18">
        <v>37.900001525878906</v>
      </c>
      <c r="F30" s="18">
        <v>37.900001525878906</v>
      </c>
      <c r="G30" s="18">
        <v>31.5</v>
      </c>
      <c r="H30" s="18">
        <v>29.100000381469727</v>
      </c>
      <c r="I30" s="18">
        <v>29.100000381469727</v>
      </c>
      <c r="J30" s="18">
        <v>29</v>
      </c>
      <c r="K30" s="29">
        <v>28.899999618530273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0.99299999999999999</v>
      </c>
      <c r="H33" s="18">
        <v>0.99299999999999999</v>
      </c>
      <c r="I33" s="18">
        <v>0.99299999999999999</v>
      </c>
      <c r="J33" s="18">
        <v>0.99299999999999999</v>
      </c>
      <c r="K33" s="29">
        <v>0.99299999999999999</v>
      </c>
    </row>
    <row r="34" spans="1:11" ht="13.35" customHeight="1" x14ac:dyDescent="0.25">
      <c r="A34" s="21" t="s">
        <v>21</v>
      </c>
      <c r="B34" s="25">
        <v>30.5</v>
      </c>
      <c r="C34" s="18">
        <v>30.5</v>
      </c>
      <c r="D34" s="18">
        <v>30.5</v>
      </c>
      <c r="E34" s="18">
        <v>30.5</v>
      </c>
      <c r="F34" s="18">
        <v>30.5</v>
      </c>
      <c r="G34" s="18">
        <v>32</v>
      </c>
      <c r="H34" s="18">
        <v>32</v>
      </c>
      <c r="I34" s="18">
        <v>32</v>
      </c>
      <c r="J34" s="18">
        <v>32</v>
      </c>
      <c r="K34" s="29">
        <v>32</v>
      </c>
    </row>
    <row r="35" spans="1:11" ht="13.35" customHeight="1" x14ac:dyDescent="0.25">
      <c r="A35" s="21" t="s">
        <v>22</v>
      </c>
      <c r="B35" s="25">
        <v>35</v>
      </c>
      <c r="C35" s="18">
        <v>32.900001525878906</v>
      </c>
      <c r="D35" s="18">
        <v>33</v>
      </c>
      <c r="E35" s="18">
        <v>33.099998474121094</v>
      </c>
      <c r="F35" s="18">
        <v>33.099998474121094</v>
      </c>
      <c r="G35" s="18">
        <v>30</v>
      </c>
      <c r="H35" s="18">
        <v>27.600000381469727</v>
      </c>
      <c r="I35" s="18">
        <v>27.5</v>
      </c>
      <c r="J35" s="18">
        <v>27.5</v>
      </c>
      <c r="K35" s="29">
        <v>27.399999618530273</v>
      </c>
    </row>
    <row r="36" spans="1:11" ht="13.35" customHeight="1" x14ac:dyDescent="0.25">
      <c r="A36" s="21" t="s">
        <v>23</v>
      </c>
      <c r="B36" s="25">
        <v>1.8</v>
      </c>
      <c r="C36" s="18">
        <v>1.6</v>
      </c>
      <c r="D36" s="18">
        <v>1.7</v>
      </c>
      <c r="E36" s="18">
        <v>1.7</v>
      </c>
      <c r="F36" s="18">
        <v>1.7</v>
      </c>
      <c r="G36" s="18">
        <v>1.5</v>
      </c>
      <c r="H36" s="18">
        <v>1.4</v>
      </c>
      <c r="I36" s="18">
        <v>1.4</v>
      </c>
      <c r="J36" s="18">
        <v>1.4</v>
      </c>
      <c r="K36" s="29">
        <v>1.4</v>
      </c>
    </row>
    <row r="37" spans="1:11" ht="13.35" customHeight="1" x14ac:dyDescent="0.25">
      <c r="A37" s="21" t="s">
        <v>24</v>
      </c>
      <c r="B37" s="25">
        <v>5.5</v>
      </c>
      <c r="C37" s="18">
        <v>5.5</v>
      </c>
      <c r="D37" s="18">
        <v>5.5</v>
      </c>
      <c r="E37" s="18">
        <v>5.5</v>
      </c>
      <c r="F37" s="18">
        <v>5.5</v>
      </c>
      <c r="G37" s="18">
        <v>5.5</v>
      </c>
      <c r="H37" s="18">
        <v>5.5</v>
      </c>
      <c r="I37" s="18">
        <v>5.5</v>
      </c>
      <c r="J37" s="18">
        <v>5.5</v>
      </c>
      <c r="K37" s="29">
        <v>5.5</v>
      </c>
    </row>
    <row r="38" spans="1:11" ht="13.35" customHeight="1" x14ac:dyDescent="0.25">
      <c r="A38" s="21" t="s">
        <v>25</v>
      </c>
      <c r="B38" s="25">
        <v>4.5</v>
      </c>
      <c r="C38" s="18">
        <v>2.4000015258789063</v>
      </c>
      <c r="D38" s="18">
        <v>2.5</v>
      </c>
      <c r="E38" s="18">
        <v>2.5999984741210938</v>
      </c>
      <c r="F38" s="18">
        <v>2.5999984741210938</v>
      </c>
      <c r="G38" s="18"/>
      <c r="H38" s="18"/>
      <c r="I38" s="18"/>
      <c r="J38" s="18"/>
      <c r="K38" s="29"/>
    </row>
    <row r="39" spans="1:11" ht="13.35" customHeight="1" x14ac:dyDescent="0.25">
      <c r="A39" s="21" t="s">
        <v>26</v>
      </c>
      <c r="B39" s="25">
        <v>33.5</v>
      </c>
      <c r="C39" s="18">
        <v>33.5</v>
      </c>
      <c r="D39" s="18">
        <v>33.5</v>
      </c>
      <c r="E39" s="18">
        <v>33.5</v>
      </c>
      <c r="F39" s="18">
        <v>33.5</v>
      </c>
      <c r="G39" s="18">
        <v>35.099998474121094</v>
      </c>
      <c r="H39" s="18">
        <v>35.099998474121094</v>
      </c>
      <c r="I39" s="18">
        <v>35.099998474121094</v>
      </c>
      <c r="J39" s="18">
        <v>35.099998474121094</v>
      </c>
      <c r="K39" s="29">
        <v>35.099998474121094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GBQsrixVO9sr8l/P6p//qe4L1A36yPcFs6xq57TGCfjJl8uJR9ZV183HxLXsveAg9MddxLgN3UHG3+C7F2RacA==" saltValue="jFO4q98hPQTiP7pLtCvhGw==" spinCount="100000" sheet="1" objects="1" scenarios="1"/>
  <mergeCells count="5">
    <mergeCell ref="A1:K1"/>
    <mergeCell ref="B11:K12"/>
    <mergeCell ref="A25:A26"/>
    <mergeCell ref="B25:F25"/>
    <mergeCell ref="G25:K25"/>
  </mergeCells>
  <conditionalFormatting sqref="B49:K49">
    <cfRule type="containsText" dxfId="245" priority="1" operator="containsText" text="No">
      <formula>NOT(ISERROR(SEARCH("No",B49)))</formula>
    </cfRule>
    <cfRule type="containsText" dxfId="244" priority="2" operator="containsText" text="Yes">
      <formula>NOT(ISERROR(SEARCH("Yes",B49)))</formula>
    </cfRule>
  </conditionalFormatting>
  <hyperlinks>
    <hyperlink ref="A60" location="Index!A1" display="Back to Index" xr:uid="{975B2CED-2853-4F01-B7A6-7630A50D99A8}"/>
  </hyperlinks>
  <pageMargins left="0.7" right="0.7" top="0.75" bottom="0.75" header="0.3" footer="0.3"/>
  <pageSetup paperSize="9" scale="89" orientation="portrait" r:id="rId1"/>
  <colBreaks count="1" manualBreakCount="1">
    <brk id="11" max="1048575" man="1"/>
  </colBreaks>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6C2F0-0F8B-4544-BCB8-D416962FF66E}">
  <sheetPr codeName="Sheet12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742</v>
      </c>
      <c r="H2" s="12" t="s">
        <v>6</v>
      </c>
      <c r="I2" s="15" t="s">
        <v>465</v>
      </c>
    </row>
    <row r="3" spans="1:11" ht="13.35" customHeight="1" x14ac:dyDescent="0.25">
      <c r="A3" s="3"/>
      <c r="B3" s="5"/>
      <c r="C3" s="4"/>
      <c r="D3" s="4"/>
      <c r="E3" s="4"/>
      <c r="F3" s="4"/>
      <c r="G3" s="4"/>
      <c r="H3" s="4"/>
      <c r="I3" s="4"/>
      <c r="J3" s="4"/>
    </row>
    <row r="4" spans="1:11" ht="13.35" customHeight="1" x14ac:dyDescent="0.25">
      <c r="A4" s="10" t="s">
        <v>2</v>
      </c>
      <c r="B4" s="5" t="s">
        <v>743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744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745</v>
      </c>
      <c r="C8" s="4"/>
      <c r="D8" s="4"/>
      <c r="E8" s="4"/>
      <c r="F8" s="4"/>
      <c r="G8" s="4"/>
      <c r="H8" s="4"/>
      <c r="I8" s="4"/>
      <c r="J8" s="4"/>
    </row>
    <row r="9" spans="1:11" ht="13.35" customHeight="1" x14ac:dyDescent="0.25">
      <c r="A9" s="10" t="s">
        <v>3</v>
      </c>
      <c r="B9" s="5" t="s">
        <v>746</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747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748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24.100000381469727</v>
      </c>
      <c r="C28" s="18">
        <v>24.100000381469727</v>
      </c>
      <c r="D28" s="18">
        <v>24.100000381469727</v>
      </c>
      <c r="E28" s="18">
        <v>24.100000381469727</v>
      </c>
      <c r="F28" s="18">
        <v>24.100000381469727</v>
      </c>
      <c r="G28" s="18">
        <v>24.100000381469727</v>
      </c>
      <c r="H28" s="18">
        <v>24.100000381469727</v>
      </c>
      <c r="I28" s="18">
        <v>24.100000381469727</v>
      </c>
      <c r="J28" s="18">
        <v>24.100000381469727</v>
      </c>
      <c r="K28" s="29">
        <v>24.100000381469727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17.100000381469727</v>
      </c>
      <c r="C30" s="18">
        <v>17.200000762939453</v>
      </c>
      <c r="D30" s="18">
        <v>17.299999237060547</v>
      </c>
      <c r="E30" s="18">
        <v>17.5</v>
      </c>
      <c r="F30" s="18">
        <v>17.600000381469727</v>
      </c>
      <c r="G30" s="18">
        <v>13.399999618530273</v>
      </c>
      <c r="H30" s="18">
        <v>13.300000190734863</v>
      </c>
      <c r="I30" s="18">
        <v>13.300000190734863</v>
      </c>
      <c r="J30" s="18">
        <v>13.399999618530273</v>
      </c>
      <c r="K30" s="29">
        <v>13.399999618530273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0.97299999999999998</v>
      </c>
      <c r="C33" s="18">
        <v>0.97299999999999998</v>
      </c>
      <c r="D33" s="18">
        <v>0.97299999999999998</v>
      </c>
      <c r="E33" s="18">
        <v>0.97299999999999998</v>
      </c>
      <c r="F33" s="18">
        <v>0.97299999999999998</v>
      </c>
      <c r="G33" s="18">
        <v>0.99</v>
      </c>
      <c r="H33" s="18">
        <v>0.99</v>
      </c>
      <c r="I33" s="18">
        <v>0.99</v>
      </c>
      <c r="J33" s="18">
        <v>0.99</v>
      </c>
      <c r="K33" s="29">
        <v>0.99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15.699999809265137</v>
      </c>
      <c r="C35" s="18">
        <v>15.800000190734863</v>
      </c>
      <c r="D35" s="18">
        <v>15.899999618530273</v>
      </c>
      <c r="E35" s="18">
        <v>16</v>
      </c>
      <c r="F35" s="18">
        <v>16.100000381469727</v>
      </c>
      <c r="G35" s="18">
        <v>13</v>
      </c>
      <c r="H35" s="18">
        <v>12.899999618530273</v>
      </c>
      <c r="I35" s="18">
        <v>13</v>
      </c>
      <c r="J35" s="18">
        <v>13</v>
      </c>
      <c r="K35" s="29">
        <v>13.100000381469727</v>
      </c>
    </row>
    <row r="36" spans="1:11" ht="13.35" customHeight="1" x14ac:dyDescent="0.25">
      <c r="A36" s="21" t="s">
        <v>23</v>
      </c>
      <c r="B36" s="25">
        <v>0.8</v>
      </c>
      <c r="C36" s="18">
        <v>0.8</v>
      </c>
      <c r="D36" s="18">
        <v>0.8</v>
      </c>
      <c r="E36" s="18">
        <v>0.8</v>
      </c>
      <c r="F36" s="18">
        <v>0.8</v>
      </c>
      <c r="G36" s="18">
        <v>0.7</v>
      </c>
      <c r="H36" s="18">
        <v>0.6</v>
      </c>
      <c r="I36" s="18">
        <v>0.7</v>
      </c>
      <c r="J36" s="18">
        <v>0.7</v>
      </c>
      <c r="K36" s="29">
        <v>0.7</v>
      </c>
    </row>
    <row r="37" spans="1:11" ht="13.35" customHeight="1" x14ac:dyDescent="0.25">
      <c r="A37" s="21" t="s">
        <v>24</v>
      </c>
      <c r="B37" s="25">
        <v>24.5</v>
      </c>
      <c r="C37" s="18">
        <v>24.5</v>
      </c>
      <c r="D37" s="18">
        <v>24.5</v>
      </c>
      <c r="E37" s="18">
        <v>24.5</v>
      </c>
      <c r="F37" s="18">
        <v>24.5</v>
      </c>
      <c r="G37" s="18">
        <v>24.5</v>
      </c>
      <c r="H37" s="18">
        <v>24.5</v>
      </c>
      <c r="I37" s="18">
        <v>24.5</v>
      </c>
      <c r="J37" s="18">
        <v>24.5</v>
      </c>
      <c r="K37" s="29">
        <v>24.5</v>
      </c>
    </row>
    <row r="38" spans="1:11" ht="13.35" customHeight="1" x14ac:dyDescent="0.25">
      <c r="A38" s="21" t="s">
        <v>25</v>
      </c>
      <c r="B38" s="25">
        <v>15.699999809265137</v>
      </c>
      <c r="C38" s="18">
        <v>15.800000190734863</v>
      </c>
      <c r="D38" s="18">
        <v>15.899999618530273</v>
      </c>
      <c r="E38" s="18">
        <v>16</v>
      </c>
      <c r="F38" s="18">
        <v>16.100000381469727</v>
      </c>
      <c r="G38" s="18">
        <v>13</v>
      </c>
      <c r="H38" s="18">
        <v>12.899999618530273</v>
      </c>
      <c r="I38" s="18">
        <v>13</v>
      </c>
      <c r="J38" s="18">
        <v>13</v>
      </c>
      <c r="K38" s="29">
        <v>13.100000381469727</v>
      </c>
    </row>
    <row r="39" spans="1:11" ht="13.35" customHeight="1" x14ac:dyDescent="0.25">
      <c r="A39" s="21" t="s">
        <v>26</v>
      </c>
      <c r="B39" s="25"/>
      <c r="C39" s="18"/>
      <c r="D39" s="18"/>
      <c r="E39" s="18"/>
      <c r="F39" s="18"/>
      <c r="G39" s="18"/>
      <c r="H39" s="18"/>
      <c r="I39" s="18"/>
      <c r="J39" s="18"/>
      <c r="K39" s="29"/>
    </row>
    <row r="40" spans="1:11" ht="13.35" customHeight="1" x14ac:dyDescent="0.25">
      <c r="A40" s="21" t="s">
        <v>27</v>
      </c>
      <c r="B40" s="25">
        <v>24</v>
      </c>
      <c r="C40" s="18">
        <v>24</v>
      </c>
      <c r="D40" s="18">
        <v>24</v>
      </c>
      <c r="E40" s="18">
        <v>24</v>
      </c>
      <c r="F40" s="18">
        <v>24</v>
      </c>
      <c r="G40" s="18">
        <v>24</v>
      </c>
      <c r="H40" s="18">
        <v>24</v>
      </c>
      <c r="I40" s="18">
        <v>24</v>
      </c>
      <c r="J40" s="18">
        <v>24</v>
      </c>
      <c r="K40" s="29">
        <v>24</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v>
      </c>
      <c r="C42" s="18">
        <v>1</v>
      </c>
      <c r="D42" s="18">
        <v>1</v>
      </c>
      <c r="E42" s="18">
        <v>1</v>
      </c>
      <c r="F42" s="18">
        <v>1</v>
      </c>
      <c r="G42" s="18">
        <v>1</v>
      </c>
      <c r="H42" s="18">
        <v>1</v>
      </c>
      <c r="I42" s="18">
        <v>1</v>
      </c>
      <c r="J42" s="18">
        <v>1</v>
      </c>
      <c r="K42" s="29">
        <v>1</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SE3tiwbwyEdl9gAsrNLVLr0KKL6vhggkB0GBoZR40vI5EbLWlRTCZ3OVL3h/n804+fMhRtX7/Y7pNE/0Az60w==" saltValue="e83+gw4rVvLzP9F8zwSIcQ==" spinCount="100000" sheet="1" objects="1" scenarios="1"/>
  <mergeCells count="5">
    <mergeCell ref="A1:K1"/>
    <mergeCell ref="B11:K12"/>
    <mergeCell ref="A25:A26"/>
    <mergeCell ref="B25:F25"/>
    <mergeCell ref="G25:K25"/>
  </mergeCells>
  <conditionalFormatting sqref="B49:K49">
    <cfRule type="containsText" dxfId="243" priority="1" operator="containsText" text="No">
      <formula>NOT(ISERROR(SEARCH("No",B49)))</formula>
    </cfRule>
    <cfRule type="containsText" dxfId="242" priority="2" operator="containsText" text="Yes">
      <formula>NOT(ISERROR(SEARCH("Yes",B49)))</formula>
    </cfRule>
  </conditionalFormatting>
  <hyperlinks>
    <hyperlink ref="A60" location="Index!A1" display="Back to Index" xr:uid="{9EBA5949-E64C-4E6A-8602-B460F7D01ADC}"/>
  </hyperlinks>
  <pageMargins left="0.7" right="0.7" top="0.75" bottom="0.75" header="0.3" footer="0.3"/>
  <pageSetup paperSize="9" scale="89" orientation="portrait" r:id="rId1"/>
  <colBreaks count="1" manualBreakCount="1">
    <brk id="11" max="1048575" man="1"/>
  </colBreaks>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9FB334-69A4-48B0-84BD-47C982D3DA57}">
  <sheetPr codeName="Sheet12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749</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750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751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752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753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60</v>
      </c>
      <c r="C28" s="18">
        <v>60</v>
      </c>
      <c r="D28" s="18">
        <v>60</v>
      </c>
      <c r="E28" s="18">
        <v>60</v>
      </c>
      <c r="F28" s="18">
        <v>60</v>
      </c>
      <c r="G28" s="18">
        <v>60</v>
      </c>
      <c r="H28" s="18">
        <v>60</v>
      </c>
      <c r="I28" s="18">
        <v>60</v>
      </c>
      <c r="J28" s="18">
        <v>60</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v>
      </c>
      <c r="C30" s="18">
        <v>26.200000762939453</v>
      </c>
      <c r="D30" s="18">
        <v>26.5</v>
      </c>
      <c r="E30" s="18">
        <v>26.799999237060547</v>
      </c>
      <c r="F30" s="18">
        <v>26.899999618530273</v>
      </c>
      <c r="G30" s="18">
        <v>18.899999618530273</v>
      </c>
      <c r="H30" s="18">
        <v>18.899999618530273</v>
      </c>
      <c r="I30" s="18">
        <v>19</v>
      </c>
      <c r="J30" s="18">
        <v>19.100000381469727</v>
      </c>
      <c r="K30" s="29">
        <v>19.200000762939453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v>
      </c>
      <c r="C33" s="18">
        <v>0.98</v>
      </c>
      <c r="D33" s="18">
        <v>0.98</v>
      </c>
      <c r="E33" s="18">
        <v>0.98</v>
      </c>
      <c r="F33" s="18">
        <v>0.98</v>
      </c>
      <c r="G33" s="18">
        <v>0.995</v>
      </c>
      <c r="H33" s="18">
        <v>0.995</v>
      </c>
      <c r="I33" s="18">
        <v>0.995</v>
      </c>
      <c r="J33" s="18">
        <v>0.995</v>
      </c>
      <c r="K33" s="29">
        <v>0.995</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23.200000762939453</v>
      </c>
      <c r="C35" s="18">
        <v>23.399999618530273</v>
      </c>
      <c r="D35" s="18">
        <v>23.700000762939453</v>
      </c>
      <c r="E35" s="18">
        <v>23.899999618530273</v>
      </c>
      <c r="F35" s="18">
        <v>24</v>
      </c>
      <c r="G35" s="18">
        <v>18.100000381469727</v>
      </c>
      <c r="H35" s="18">
        <v>18.100000381469727</v>
      </c>
      <c r="I35" s="18">
        <v>18.200000762939453</v>
      </c>
      <c r="J35" s="18">
        <v>18.299999237060547</v>
      </c>
      <c r="K35" s="29">
        <v>18.5</v>
      </c>
    </row>
    <row r="36" spans="1:11" ht="13.35" customHeight="1" x14ac:dyDescent="0.25">
      <c r="A36" s="21" t="s">
        <v>23</v>
      </c>
      <c r="B36" s="25">
        <v>1.2</v>
      </c>
      <c r="C36" s="18">
        <v>1.2</v>
      </c>
      <c r="D36" s="18">
        <v>1.2</v>
      </c>
      <c r="E36" s="18">
        <v>1.2</v>
      </c>
      <c r="F36" s="18">
        <v>1.2</v>
      </c>
      <c r="G36" s="18">
        <v>0.9</v>
      </c>
      <c r="H36" s="18">
        <v>0.9</v>
      </c>
      <c r="I36" s="18">
        <v>0.9</v>
      </c>
      <c r="J36" s="18">
        <v>0.9</v>
      </c>
      <c r="K36" s="29">
        <v>0.9</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aBKYY2MOyTBck8kVFjyNsSlA/9qQzqeRQJyhrLXzyCiYmv2Il0l6XSfZVNvJAZwgT4w2X4RqfitsZCAYNkMBQ==" saltValue="jxjLwLom8qDqVSBYAS9MqA==" spinCount="100000" sheet="1" objects="1" scenarios="1"/>
  <mergeCells count="5">
    <mergeCell ref="A1:K1"/>
    <mergeCell ref="B11:K12"/>
    <mergeCell ref="A25:A26"/>
    <mergeCell ref="B25:F25"/>
    <mergeCell ref="G25:K25"/>
  </mergeCells>
  <conditionalFormatting sqref="B49:K49">
    <cfRule type="containsText" dxfId="241" priority="1" operator="containsText" text="No">
      <formula>NOT(ISERROR(SEARCH("No",B49)))</formula>
    </cfRule>
    <cfRule type="containsText" dxfId="240" priority="2" operator="containsText" text="Yes">
      <formula>NOT(ISERROR(SEARCH("Yes",B49)))</formula>
    </cfRule>
  </conditionalFormatting>
  <hyperlinks>
    <hyperlink ref="A60" location="Index!A1" display="Back to Index" xr:uid="{E17E99F1-D44E-43C3-AB27-79B4C69396A1}"/>
  </hyperlinks>
  <pageMargins left="0.7" right="0.7" top="0.75" bottom="0.75" header="0.3" footer="0.3"/>
  <pageSetup paperSize="9" scale="89" orientation="portrait" r:id="rId1"/>
  <colBreaks count="1" manualBreakCount="1">
    <brk id="11" max="1048575" man="1"/>
  </colBreaks>
  <drawing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60CE6C-3811-4A66-A393-81D45449A37B}">
  <sheetPr codeName="Sheet12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754</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755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758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19.100000381469727</v>
      </c>
      <c r="C28" s="18">
        <v>19.100000381469727</v>
      </c>
      <c r="D28" s="18">
        <v>19.100000381469727</v>
      </c>
      <c r="E28" s="18">
        <v>19.100000381469727</v>
      </c>
      <c r="F28" s="18">
        <v>19.100000381469727</v>
      </c>
      <c r="G28" s="18">
        <v>19.100000381469727</v>
      </c>
      <c r="H28" s="18">
        <v>19.100000381469727</v>
      </c>
      <c r="I28" s="18">
        <v>19.100000381469727</v>
      </c>
      <c r="J28" s="18">
        <v>19.100000381469727</v>
      </c>
      <c r="K28" s="29">
        <v>19.100000381469727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14.100000381469727</v>
      </c>
      <c r="C30" s="18">
        <v>14.199999809265137</v>
      </c>
      <c r="D30" s="18">
        <v>14.399999618530273</v>
      </c>
      <c r="E30" s="18">
        <v>14.5</v>
      </c>
      <c r="F30" s="18">
        <v>14.600000381469727</v>
      </c>
      <c r="G30" s="18">
        <v>8.6999998092651367</v>
      </c>
      <c r="H30" s="18">
        <v>8.6999998092651367</v>
      </c>
      <c r="I30" s="18">
        <v>8.8000001907348633</v>
      </c>
      <c r="J30" s="18">
        <v>8.8000001907348633</v>
      </c>
      <c r="K30" s="29">
        <v>8.8999996185302734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0.98399999999999999</v>
      </c>
      <c r="H33" s="18">
        <v>0.98399999999999999</v>
      </c>
      <c r="I33" s="18">
        <v>0.98399999999999999</v>
      </c>
      <c r="J33" s="18">
        <v>0.98399999999999999</v>
      </c>
      <c r="K33" s="29">
        <v>0.98399999999999999</v>
      </c>
    </row>
    <row r="34" spans="1:11" ht="13.35" customHeight="1" x14ac:dyDescent="0.25">
      <c r="A34" s="21" t="s">
        <v>21</v>
      </c>
      <c r="B34" s="25">
        <v>10</v>
      </c>
      <c r="C34" s="18">
        <v>10</v>
      </c>
      <c r="D34" s="18">
        <v>10</v>
      </c>
      <c r="E34" s="18">
        <v>10</v>
      </c>
      <c r="F34" s="18">
        <v>10</v>
      </c>
      <c r="G34" s="18">
        <v>11.199999809265137</v>
      </c>
      <c r="H34" s="18">
        <v>11.199999809265137</v>
      </c>
      <c r="I34" s="18">
        <v>11.199999809265137</v>
      </c>
      <c r="J34" s="18">
        <v>11.199999809265137</v>
      </c>
      <c r="K34" s="29">
        <v>11.199999809265137</v>
      </c>
    </row>
    <row r="35" spans="1:11" ht="13.35" customHeight="1" x14ac:dyDescent="0.25">
      <c r="A35" s="21" t="s">
        <v>22</v>
      </c>
      <c r="B35" s="25">
        <v>12.199999809265137</v>
      </c>
      <c r="C35" s="18">
        <v>12.300000190734863</v>
      </c>
      <c r="D35" s="18">
        <v>12.5</v>
      </c>
      <c r="E35" s="18">
        <v>12.600000381469727</v>
      </c>
      <c r="F35" s="18">
        <v>12.699999809265137</v>
      </c>
      <c r="G35" s="18">
        <v>8.3999996185302734</v>
      </c>
      <c r="H35" s="18">
        <v>8.3999996185302734</v>
      </c>
      <c r="I35" s="18">
        <v>8.3999996185302734</v>
      </c>
      <c r="J35" s="18">
        <v>8.5</v>
      </c>
      <c r="K35" s="29">
        <v>8.5</v>
      </c>
    </row>
    <row r="36" spans="1:11" ht="13.35" customHeight="1" x14ac:dyDescent="0.25">
      <c r="A36" s="21" t="s">
        <v>23</v>
      </c>
      <c r="B36" s="25">
        <v>0.6</v>
      </c>
      <c r="C36" s="18">
        <v>0.6</v>
      </c>
      <c r="D36" s="18">
        <v>0.6</v>
      </c>
      <c r="E36" s="18">
        <v>0.6</v>
      </c>
      <c r="F36" s="18">
        <v>0.6</v>
      </c>
      <c r="G36" s="18">
        <v>0.4</v>
      </c>
      <c r="H36" s="18">
        <v>0.4</v>
      </c>
      <c r="I36" s="18">
        <v>0.4</v>
      </c>
      <c r="J36" s="18">
        <v>0.4</v>
      </c>
      <c r="K36" s="29">
        <v>0.4</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v>2.1999998092651367</v>
      </c>
      <c r="C38" s="18">
        <v>2.3000001907348633</v>
      </c>
      <c r="D38" s="18">
        <v>2.5</v>
      </c>
      <c r="E38" s="18">
        <v>2.6000003814697266</v>
      </c>
      <c r="F38" s="18">
        <v>2.6999998092651367</v>
      </c>
      <c r="G38" s="18"/>
      <c r="H38" s="18"/>
      <c r="I38" s="18"/>
      <c r="J38" s="18"/>
      <c r="K38" s="29"/>
    </row>
    <row r="39" spans="1:11" ht="13.35" customHeight="1" x14ac:dyDescent="0.25">
      <c r="A39" s="21" t="s">
        <v>26</v>
      </c>
      <c r="B39" s="25">
        <v>10.800000190734863</v>
      </c>
      <c r="C39" s="18">
        <v>10.800000190734863</v>
      </c>
      <c r="D39" s="18">
        <v>10.800000190734863</v>
      </c>
      <c r="E39" s="18">
        <v>10.800000190734863</v>
      </c>
      <c r="F39" s="18">
        <v>10.800000190734863</v>
      </c>
      <c r="G39" s="18">
        <v>12</v>
      </c>
      <c r="H39" s="18">
        <v>12</v>
      </c>
      <c r="I39" s="18">
        <v>12</v>
      </c>
      <c r="J39" s="18">
        <v>12</v>
      </c>
      <c r="K39" s="29">
        <v>12</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v>
      </c>
      <c r="C42" s="18">
        <v>2</v>
      </c>
      <c r="D42" s="18">
        <v>2</v>
      </c>
      <c r="E42" s="18">
        <v>2</v>
      </c>
      <c r="F42" s="18">
        <v>2</v>
      </c>
      <c r="G42" s="18">
        <v>2</v>
      </c>
      <c r="H42" s="18">
        <v>2</v>
      </c>
      <c r="I42" s="18">
        <v>2</v>
      </c>
      <c r="J42" s="18">
        <v>2</v>
      </c>
      <c r="K42" s="29">
        <v>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410</v>
      </c>
      <c r="C45" s="19" t="s">
        <v>410</v>
      </c>
      <c r="D45" s="19" t="s">
        <v>410</v>
      </c>
      <c r="E45" s="19" t="s">
        <v>410</v>
      </c>
      <c r="F45" s="19" t="s">
        <v>410</v>
      </c>
      <c r="G45" s="19" t="s">
        <v>410</v>
      </c>
      <c r="H45" s="19" t="s">
        <v>410</v>
      </c>
      <c r="I45" s="19" t="s">
        <v>410</v>
      </c>
      <c r="J45" s="19" t="s">
        <v>410</v>
      </c>
      <c r="K45" s="30" t="s">
        <v>410</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fSWPmkQTaxnhiVaJmZfTstQLKnZg+DDqLj8evJzDIewZ/7EVmRQqTMjxwBPBf17pxHgMTdvPtGl+egB1WgbVg==" saltValue="s40Nao2PyWsLwk+x3a2ByA==" spinCount="100000" sheet="1" objects="1" scenarios="1"/>
  <mergeCells count="5">
    <mergeCell ref="A1:K1"/>
    <mergeCell ref="B11:K12"/>
    <mergeCell ref="A25:A26"/>
    <mergeCell ref="B25:F25"/>
    <mergeCell ref="G25:K25"/>
  </mergeCells>
  <conditionalFormatting sqref="B49:K49">
    <cfRule type="containsText" dxfId="239" priority="1" operator="containsText" text="No">
      <formula>NOT(ISERROR(SEARCH("No",B49)))</formula>
    </cfRule>
    <cfRule type="containsText" dxfId="238" priority="2" operator="containsText" text="Yes">
      <formula>NOT(ISERROR(SEARCH("Yes",B49)))</formula>
    </cfRule>
  </conditionalFormatting>
  <hyperlinks>
    <hyperlink ref="A60" location="Index!A1" display="Back to Index" xr:uid="{7FE6D0BC-7689-46C2-BA19-3AA2F30362D6}"/>
  </hyperlinks>
  <pageMargins left="0.7" right="0.7" top="0.75" bottom="0.75" header="0.3" footer="0.3"/>
  <pageSetup paperSize="9" scale="89" orientation="portrait" r:id="rId1"/>
  <colBreaks count="1" manualBreakCount="1">
    <brk id="11" max="1048575" man="1"/>
  </colBreaks>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1970F3-5535-40BF-8518-ADC0219FF6A6}">
  <sheetPr codeName="Sheet12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760</v>
      </c>
      <c r="H2" s="12" t="s">
        <v>6</v>
      </c>
      <c r="I2" s="15" t="s">
        <v>177</v>
      </c>
    </row>
    <row r="3" spans="1:11" ht="13.35" customHeight="1" x14ac:dyDescent="0.25">
      <c r="A3" s="3"/>
      <c r="B3" s="5"/>
      <c r="C3" s="4"/>
      <c r="D3" s="4"/>
      <c r="E3" s="4"/>
      <c r="F3" s="4"/>
      <c r="G3" s="4"/>
      <c r="H3" s="4"/>
      <c r="I3" s="4"/>
      <c r="J3" s="4"/>
    </row>
    <row r="4" spans="1:11" ht="13.35" customHeight="1" x14ac:dyDescent="0.25">
      <c r="A4" s="10" t="s">
        <v>2</v>
      </c>
      <c r="B4" s="5" t="s">
        <v>520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761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762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763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15.100000381469727</v>
      </c>
      <c r="C30" s="18">
        <v>16.299999237060547</v>
      </c>
      <c r="D30" s="18">
        <v>16.799999237060547</v>
      </c>
      <c r="E30" s="18">
        <v>17.299999237060547</v>
      </c>
      <c r="F30" s="18">
        <v>17.799999237060547</v>
      </c>
      <c r="G30" s="18">
        <v>11.399999618530273</v>
      </c>
      <c r="H30" s="18">
        <v>12.300000190734863</v>
      </c>
      <c r="I30" s="18">
        <v>13.300000190734863</v>
      </c>
      <c r="J30" s="18">
        <v>13.699999809265137</v>
      </c>
      <c r="K30" s="29">
        <v>14.100000381469727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1</v>
      </c>
      <c r="H33" s="18">
        <v>1</v>
      </c>
      <c r="I33" s="18">
        <v>1</v>
      </c>
      <c r="J33" s="18">
        <v>1</v>
      </c>
      <c r="K33" s="29">
        <v>1</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13.300000190734863</v>
      </c>
      <c r="C35" s="18">
        <v>14.399999618530273</v>
      </c>
      <c r="D35" s="18">
        <v>14.899999618530273</v>
      </c>
      <c r="E35" s="18">
        <v>15.300000190734863</v>
      </c>
      <c r="F35" s="18">
        <v>15.699999809265137</v>
      </c>
      <c r="G35" s="18">
        <v>10.899999618530273</v>
      </c>
      <c r="H35" s="18">
        <v>11.800000190734863</v>
      </c>
      <c r="I35" s="18">
        <v>12.699999809265137</v>
      </c>
      <c r="J35" s="18">
        <v>13.100000381469727</v>
      </c>
      <c r="K35" s="29">
        <v>13.399999618530273</v>
      </c>
    </row>
    <row r="36" spans="1:11" ht="13.35" customHeight="1" x14ac:dyDescent="0.25">
      <c r="A36" s="21" t="s">
        <v>23</v>
      </c>
      <c r="B36" s="25">
        <v>0.7</v>
      </c>
      <c r="C36" s="18">
        <v>0.7</v>
      </c>
      <c r="D36" s="18">
        <v>0.7</v>
      </c>
      <c r="E36" s="18">
        <v>0.8</v>
      </c>
      <c r="F36" s="18">
        <v>0.8</v>
      </c>
      <c r="G36" s="18">
        <v>0.5</v>
      </c>
      <c r="H36" s="18">
        <v>0.6</v>
      </c>
      <c r="I36" s="18">
        <v>0.6</v>
      </c>
      <c r="J36" s="18">
        <v>0.7</v>
      </c>
      <c r="K36" s="29">
        <v>0.7</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13.300000190734863</v>
      </c>
      <c r="C38" s="18">
        <v>14.399999618530273</v>
      </c>
      <c r="D38" s="18">
        <v>14.899999618530273</v>
      </c>
      <c r="E38" s="18">
        <v>15.300000190734863</v>
      </c>
      <c r="F38" s="18">
        <v>15.699999809265137</v>
      </c>
      <c r="G38" s="18">
        <v>10.899999618530273</v>
      </c>
      <c r="H38" s="18">
        <v>11.800000190734863</v>
      </c>
      <c r="I38" s="18">
        <v>12.699999809265137</v>
      </c>
      <c r="J38" s="18">
        <v>13.100000381469727</v>
      </c>
      <c r="K38" s="29">
        <v>13.399999618530273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2.0999999046325684</v>
      </c>
      <c r="C41" s="18">
        <v>2.0999999046325684</v>
      </c>
      <c r="D41" s="18">
        <v>2.0999999046325684</v>
      </c>
      <c r="E41" s="18">
        <v>2.0999999046325684</v>
      </c>
      <c r="F41" s="18">
        <v>2.0999999046325684</v>
      </c>
      <c r="G41" s="18">
        <v>2.0999999046325684</v>
      </c>
      <c r="H41" s="18">
        <v>2.0999999046325684</v>
      </c>
      <c r="I41" s="18">
        <v>2.0999999046325684</v>
      </c>
      <c r="J41" s="18">
        <v>2.0999999046325684</v>
      </c>
      <c r="K41" s="29">
        <v>2.0999999046325684</v>
      </c>
    </row>
    <row r="42" spans="1:11" ht="13.35" customHeight="1" x14ac:dyDescent="0.25">
      <c r="A42" s="21" t="s">
        <v>29</v>
      </c>
      <c r="B42" s="25">
        <v>3.9000000953674316</v>
      </c>
      <c r="C42" s="18">
        <v>3.9000000953674316</v>
      </c>
      <c r="D42" s="18">
        <v>3.9000000953674316</v>
      </c>
      <c r="E42" s="18">
        <v>3.9000000953674316</v>
      </c>
      <c r="F42" s="18">
        <v>3.9000000953674316</v>
      </c>
      <c r="G42" s="18">
        <v>3.9000000953674316</v>
      </c>
      <c r="H42" s="18">
        <v>3.9000000953674316</v>
      </c>
      <c r="I42" s="18">
        <v>3.9000000953674316</v>
      </c>
      <c r="J42" s="18">
        <v>3.9000000953674316</v>
      </c>
      <c r="K42" s="29">
        <v>3.9000000953674316</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l7XRubV/6LjybwCkyAlbW046ZB8CMyUASn6gvPjCeT7yuKEgFd4KL4v4JKkcK3gwXOEFZYdp/nCEzKHf++FNA==" saltValue="RJoy25xRVqp8d3pr2JGBeA==" spinCount="100000" sheet="1" objects="1" scenarios="1"/>
  <mergeCells count="5">
    <mergeCell ref="A1:K1"/>
    <mergeCell ref="B11:K12"/>
    <mergeCell ref="A25:A26"/>
    <mergeCell ref="B25:F25"/>
    <mergeCell ref="G25:K25"/>
  </mergeCells>
  <conditionalFormatting sqref="B49:K49">
    <cfRule type="containsText" dxfId="237" priority="1" operator="containsText" text="No">
      <formula>NOT(ISERROR(SEARCH("No",B49)))</formula>
    </cfRule>
    <cfRule type="containsText" dxfId="236" priority="2" operator="containsText" text="Yes">
      <formula>NOT(ISERROR(SEARCH("Yes",B49)))</formula>
    </cfRule>
  </conditionalFormatting>
  <hyperlinks>
    <hyperlink ref="A60" location="Index!A1" display="Back to Index" xr:uid="{BB4B586E-CF4D-43DD-A065-6B16EDF5273E}"/>
  </hyperlinks>
  <pageMargins left="0.7" right="0.7" top="0.75" bottom="0.75" header="0.3" footer="0.3"/>
  <pageSetup paperSize="9" scale="89" orientation="portrait" r:id="rId1"/>
  <colBreaks count="1" manualBreakCount="1">
    <brk id="11" max="1048575" man="1"/>
  </colBreaks>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FAF5D-3B4D-4DD5-A084-CD7CB1F05FE6}">
  <sheetPr codeName="Sheet12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764</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765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766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383</v>
      </c>
      <c r="C8" s="4"/>
      <c r="D8" s="4"/>
      <c r="E8" s="4"/>
      <c r="F8" s="4"/>
      <c r="G8" s="4"/>
      <c r="H8" s="4"/>
      <c r="I8" s="4"/>
      <c r="J8" s="4"/>
    </row>
    <row r="9" spans="1:11" ht="13.35" customHeight="1" x14ac:dyDescent="0.25">
      <c r="A9" s="10" t="s">
        <v>3</v>
      </c>
      <c r="B9" s="5" t="s">
        <v>767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768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769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48.799999237060547</v>
      </c>
      <c r="C28" s="18">
        <v>48.799999237060547</v>
      </c>
      <c r="D28" s="18">
        <v>48.799999237060547</v>
      </c>
      <c r="E28" s="18">
        <v>48.799999237060547</v>
      </c>
      <c r="F28" s="18">
        <v>48.799999237060547</v>
      </c>
      <c r="G28" s="18">
        <v>48.799999237060547</v>
      </c>
      <c r="H28" s="18">
        <v>48.799999237060547</v>
      </c>
      <c r="I28" s="18">
        <v>48.799999237060547</v>
      </c>
      <c r="J28" s="18">
        <v>48.799999237060547</v>
      </c>
      <c r="K28" s="29">
        <v>48.799999237060547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42.200000762939453</v>
      </c>
      <c r="C30" s="18">
        <v>44.799999237060547</v>
      </c>
      <c r="D30" s="18">
        <v>45.099998474121094</v>
      </c>
      <c r="E30" s="18">
        <v>45.299999237060547</v>
      </c>
      <c r="F30" s="18">
        <v>45.400001525878906</v>
      </c>
      <c r="G30" s="18">
        <v>22.700000762939453</v>
      </c>
      <c r="H30" s="18">
        <v>22.600000381469727</v>
      </c>
      <c r="I30" s="18">
        <v>24.399999618530273</v>
      </c>
      <c r="J30" s="18">
        <v>24.399999618530273</v>
      </c>
      <c r="K30" s="29">
        <v>24.399999618530273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0.995</v>
      </c>
      <c r="H33" s="18">
        <v>0.995</v>
      </c>
      <c r="I33" s="18">
        <v>0.995</v>
      </c>
      <c r="J33" s="18">
        <v>0.995</v>
      </c>
      <c r="K33" s="29">
        <v>0.995</v>
      </c>
    </row>
    <row r="34" spans="1:11" ht="13.35" customHeight="1" x14ac:dyDescent="0.25">
      <c r="A34" s="21" t="s">
        <v>21</v>
      </c>
      <c r="B34" s="25">
        <v>32.299999237060547</v>
      </c>
      <c r="C34" s="18">
        <v>32.299999237060547</v>
      </c>
      <c r="D34" s="18">
        <v>32.299999237060547</v>
      </c>
      <c r="E34" s="18">
        <v>32.299999237060547</v>
      </c>
      <c r="F34" s="18">
        <v>32.299999237060547</v>
      </c>
      <c r="G34" s="18">
        <v>36.099998474121094</v>
      </c>
      <c r="H34" s="18">
        <v>36.099998474121094</v>
      </c>
      <c r="I34" s="18">
        <v>36.099998474121094</v>
      </c>
      <c r="J34" s="18">
        <v>36.099998474121094</v>
      </c>
      <c r="K34" s="29">
        <v>36.099998474121094</v>
      </c>
    </row>
    <row r="35" spans="1:11" ht="13.35" customHeight="1" x14ac:dyDescent="0.25">
      <c r="A35" s="21" t="s">
        <v>22</v>
      </c>
      <c r="B35" s="25">
        <v>35.700000762939453</v>
      </c>
      <c r="C35" s="18">
        <v>38.299999237060547</v>
      </c>
      <c r="D35" s="18">
        <v>38.5</v>
      </c>
      <c r="E35" s="18">
        <v>38.700000762939453</v>
      </c>
      <c r="F35" s="18">
        <v>38.799999237060547</v>
      </c>
      <c r="G35" s="18">
        <v>21.700000762939453</v>
      </c>
      <c r="H35" s="18">
        <v>21.5</v>
      </c>
      <c r="I35" s="18">
        <v>23.399999618530273</v>
      </c>
      <c r="J35" s="18">
        <v>23.299999237060547</v>
      </c>
      <c r="K35" s="29">
        <v>23.399999618530273</v>
      </c>
    </row>
    <row r="36" spans="1:11" ht="13.35" customHeight="1" x14ac:dyDescent="0.25">
      <c r="A36" s="21" t="s">
        <v>23</v>
      </c>
      <c r="B36" s="25">
        <v>1.8</v>
      </c>
      <c r="C36" s="18">
        <v>1.9</v>
      </c>
      <c r="D36" s="18">
        <v>1.9</v>
      </c>
      <c r="E36" s="18">
        <v>1.9</v>
      </c>
      <c r="F36" s="18">
        <v>1.9</v>
      </c>
      <c r="G36" s="18">
        <v>1.1000000000000001</v>
      </c>
      <c r="H36" s="18">
        <v>1.1000000000000001</v>
      </c>
      <c r="I36" s="18">
        <v>1.2</v>
      </c>
      <c r="J36" s="18">
        <v>1.2</v>
      </c>
      <c r="K36" s="29">
        <v>1.2</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v>3.4000015258789063</v>
      </c>
      <c r="C38" s="18">
        <v>6</v>
      </c>
      <c r="D38" s="18">
        <v>6.2000007629394531</v>
      </c>
      <c r="E38" s="18">
        <v>6.4000015258789063</v>
      </c>
      <c r="F38" s="18">
        <v>6.5</v>
      </c>
      <c r="G38" s="18"/>
      <c r="H38" s="18"/>
      <c r="I38" s="18"/>
      <c r="J38" s="18"/>
      <c r="K38" s="29"/>
    </row>
    <row r="39" spans="1:11" ht="13.35" customHeight="1" x14ac:dyDescent="0.25">
      <c r="A39" s="21" t="s">
        <v>26</v>
      </c>
      <c r="B39" s="25">
        <v>34.900001525878906</v>
      </c>
      <c r="C39" s="18">
        <v>34.900001525878906</v>
      </c>
      <c r="D39" s="18">
        <v>34.900001525878906</v>
      </c>
      <c r="E39" s="18">
        <v>34.900001525878906</v>
      </c>
      <c r="F39" s="18">
        <v>34.900001525878906</v>
      </c>
      <c r="G39" s="18">
        <v>38.700000762939453</v>
      </c>
      <c r="H39" s="18">
        <v>38.700000762939453</v>
      </c>
      <c r="I39" s="18">
        <v>38.700000762939453</v>
      </c>
      <c r="J39" s="18">
        <v>38.700000762939453</v>
      </c>
      <c r="K39" s="29">
        <v>38.700000762939453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mMabpe4nfk8WmO8WNjFS5lCFYS4uRn+Rji/SqNbJ1VJZ3cKZ3hZ9sI00f7rcoR12moucK2zX9oyO5YUxd6J6g==" saltValue="1rwHWLfrmiNxiFjhHo4oRQ==" spinCount="100000" sheet="1" objects="1" scenarios="1"/>
  <mergeCells count="5">
    <mergeCell ref="A1:K1"/>
    <mergeCell ref="B11:K12"/>
    <mergeCell ref="A25:A26"/>
    <mergeCell ref="B25:F25"/>
    <mergeCell ref="G25:K25"/>
  </mergeCells>
  <conditionalFormatting sqref="B49:K49">
    <cfRule type="containsText" dxfId="235" priority="1" operator="containsText" text="No">
      <formula>NOT(ISERROR(SEARCH("No",B49)))</formula>
    </cfRule>
    <cfRule type="containsText" dxfId="234" priority="2" operator="containsText" text="Yes">
      <formula>NOT(ISERROR(SEARCH("Yes",B49)))</formula>
    </cfRule>
  </conditionalFormatting>
  <hyperlinks>
    <hyperlink ref="A60" location="Index!A1" display="Back to Index" xr:uid="{FE769A22-D7BB-4010-9F6A-71AB110EDD82}"/>
  </hyperlinks>
  <pageMargins left="0.7" right="0.7" top="0.75" bottom="0.75" header="0.3" footer="0.3"/>
  <pageSetup paperSize="9" scale="89" orientation="portrait" r:id="rId1"/>
  <colBreaks count="1" manualBreakCount="1">
    <brk id="11" max="1048575" man="1"/>
  </col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ADB251-5B90-469A-838A-FF76BAFE3018}">
  <sheetPr codeName="Sheet12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770</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771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773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774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775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18</v>
      </c>
      <c r="C28" s="18">
        <v>18</v>
      </c>
      <c r="D28" s="18">
        <v>18</v>
      </c>
      <c r="E28" s="18">
        <v>18</v>
      </c>
      <c r="F28" s="18">
        <v>18</v>
      </c>
      <c r="G28" s="18">
        <v>18</v>
      </c>
      <c r="H28" s="18">
        <v>18</v>
      </c>
      <c r="I28" s="18">
        <v>18</v>
      </c>
      <c r="J28" s="18">
        <v>18</v>
      </c>
      <c r="K28" s="29">
        <v>18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11.5</v>
      </c>
      <c r="C30" s="18">
        <v>11.600000381469727</v>
      </c>
      <c r="D30" s="18">
        <v>11.600000381469727</v>
      </c>
      <c r="E30" s="18">
        <v>11.699999809265137</v>
      </c>
      <c r="F30" s="18">
        <v>11.699999809265137</v>
      </c>
      <c r="G30" s="18">
        <v>6.3000001907348633</v>
      </c>
      <c r="H30" s="18">
        <v>6.3000001907348633</v>
      </c>
      <c r="I30" s="18">
        <v>6.3000001907348633</v>
      </c>
      <c r="J30" s="18">
        <v>6.3000001907348633</v>
      </c>
      <c r="K30" s="29">
        <v>6.3000001907348633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0.98499999999999999</v>
      </c>
      <c r="C33" s="18">
        <v>0.98499999999999999</v>
      </c>
      <c r="D33" s="18">
        <v>0.98499999999999999</v>
      </c>
      <c r="E33" s="18">
        <v>0.98499999999999999</v>
      </c>
      <c r="F33" s="18">
        <v>0.98499999999999999</v>
      </c>
      <c r="G33" s="18">
        <v>0.99399999999999999</v>
      </c>
      <c r="H33" s="18">
        <v>0.99399999999999999</v>
      </c>
      <c r="I33" s="18">
        <v>0.99399999999999999</v>
      </c>
      <c r="J33" s="18">
        <v>0.99399999999999999</v>
      </c>
      <c r="K33" s="29">
        <v>0.99399999999999999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9.6999998092651367</v>
      </c>
      <c r="C35" s="18">
        <v>9.6999998092651367</v>
      </c>
      <c r="D35" s="18">
        <v>9.8000001907348633</v>
      </c>
      <c r="E35" s="18">
        <v>9.8000001907348633</v>
      </c>
      <c r="F35" s="18">
        <v>9.8000001907348633</v>
      </c>
      <c r="G35" s="18">
        <v>6</v>
      </c>
      <c r="H35" s="18">
        <v>6</v>
      </c>
      <c r="I35" s="18">
        <v>6</v>
      </c>
      <c r="J35" s="18">
        <v>6</v>
      </c>
      <c r="K35" s="29">
        <v>6</v>
      </c>
    </row>
    <row r="36" spans="1:11" ht="13.35" customHeight="1" x14ac:dyDescent="0.25">
      <c r="A36" s="21" t="s">
        <v>23</v>
      </c>
      <c r="B36" s="25">
        <v>0.5</v>
      </c>
      <c r="C36" s="18">
        <v>0.5</v>
      </c>
      <c r="D36" s="18">
        <v>0.5</v>
      </c>
      <c r="E36" s="18">
        <v>0.5</v>
      </c>
      <c r="F36" s="18">
        <v>0.5</v>
      </c>
      <c r="G36" s="18">
        <v>0.3</v>
      </c>
      <c r="H36" s="18">
        <v>0.3</v>
      </c>
      <c r="I36" s="18">
        <v>0.3</v>
      </c>
      <c r="J36" s="18">
        <v>0.3</v>
      </c>
      <c r="K36" s="29">
        <v>0.3</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v>9.6999998092651367</v>
      </c>
      <c r="C38" s="18">
        <v>9.6999998092651367</v>
      </c>
      <c r="D38" s="18">
        <v>9.8000001907348633</v>
      </c>
      <c r="E38" s="18">
        <v>9.8000001907348633</v>
      </c>
      <c r="F38" s="18">
        <v>9.8000001907348633</v>
      </c>
      <c r="G38" s="18">
        <v>6</v>
      </c>
      <c r="H38" s="18">
        <v>6</v>
      </c>
      <c r="I38" s="18">
        <v>6</v>
      </c>
      <c r="J38" s="18">
        <v>6</v>
      </c>
      <c r="K38" s="29">
        <v>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3.2000000476837158</v>
      </c>
      <c r="C42" s="18">
        <v>3.2000000476837158</v>
      </c>
      <c r="D42" s="18">
        <v>3.2000000476837158</v>
      </c>
      <c r="E42" s="18">
        <v>3.2000000476837158</v>
      </c>
      <c r="F42" s="18">
        <v>3.2000000476837158</v>
      </c>
      <c r="G42" s="18">
        <v>3.2000000476837158</v>
      </c>
      <c r="H42" s="18">
        <v>3.2000000476837158</v>
      </c>
      <c r="I42" s="18">
        <v>3.2000000476837158</v>
      </c>
      <c r="J42" s="18">
        <v>3.2000000476837158</v>
      </c>
      <c r="K42" s="29">
        <v>3.2000000476837158</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ababc87R4x5wkWf2hnxHK9yqJ6wi+cRNYFJwyk7q0NjlLm3ssaCcPpgM+KCic4gjLz4pqorkF38HqJmGJ6+Q==" saltValue="gm0kH1SLVcQalCHZfmMBZQ==" spinCount="100000" sheet="1" objects="1" scenarios="1"/>
  <mergeCells count="5">
    <mergeCell ref="A1:K1"/>
    <mergeCell ref="B11:K12"/>
    <mergeCell ref="A25:A26"/>
    <mergeCell ref="B25:F25"/>
    <mergeCell ref="G25:K25"/>
  </mergeCells>
  <conditionalFormatting sqref="B49:K49">
    <cfRule type="containsText" dxfId="233" priority="1" operator="containsText" text="No">
      <formula>NOT(ISERROR(SEARCH("No",B49)))</formula>
    </cfRule>
    <cfRule type="containsText" dxfId="232" priority="2" operator="containsText" text="Yes">
      <formula>NOT(ISERROR(SEARCH("Yes",B49)))</formula>
    </cfRule>
  </conditionalFormatting>
  <hyperlinks>
    <hyperlink ref="A60" location="Index!A1" display="Back to Index" xr:uid="{116152B7-D681-4EAD-BD35-ABAD23563763}"/>
  </hyperlinks>
  <pageMargins left="0.7" right="0.7" top="0.75" bottom="0.75" header="0.3" footer="0.3"/>
  <pageSetup paperSize="9" scale="89" orientation="portrait" r:id="rId1"/>
  <colBreaks count="1" manualBreakCount="1">
    <brk id="11" max="1048575" man="1"/>
  </col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605C88-25A9-453E-A36A-58C2E1BEAC1F}">
  <sheetPr codeName="Sheet127">
    <pageSetUpPr fitToPage="1"/>
  </sheetPr>
  <dimension ref="A1:M61"/>
  <sheetViews>
    <sheetView topLeftCell="A45" zoomScale="145" zoomScaleNormal="145"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776</v>
      </c>
      <c r="H2" s="12" t="s">
        <v>6</v>
      </c>
      <c r="I2" s="15" t="s">
        <v>677</v>
      </c>
    </row>
    <row r="3" spans="1:11" ht="13.35" customHeight="1" x14ac:dyDescent="0.25">
      <c r="A3" s="3"/>
      <c r="B3" s="5"/>
      <c r="C3" s="4"/>
      <c r="D3" s="4"/>
      <c r="E3" s="4"/>
      <c r="F3" s="4"/>
      <c r="G3" s="4"/>
      <c r="H3" s="4"/>
      <c r="I3" s="4"/>
      <c r="J3" s="4"/>
    </row>
    <row r="4" spans="1:11" ht="13.35" customHeight="1" x14ac:dyDescent="0.25">
      <c r="A4" s="10" t="s">
        <v>2</v>
      </c>
      <c r="B4" s="5" t="s">
        <v>777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778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779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780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23.600000381469727</v>
      </c>
      <c r="C30" s="18">
        <v>22.299999237060547</v>
      </c>
      <c r="D30" s="18">
        <v>22.799999237060547</v>
      </c>
      <c r="E30" s="18">
        <v>23.200000762939453</v>
      </c>
      <c r="F30" s="18">
        <v>23.600000381469727</v>
      </c>
      <c r="G30" s="18">
        <v>10.899999618530273</v>
      </c>
      <c r="H30" s="18">
        <v>10.800000190734863</v>
      </c>
      <c r="I30" s="18">
        <v>11</v>
      </c>
      <c r="J30" s="18">
        <v>11.100000381469727</v>
      </c>
      <c r="K30" s="29">
        <v>11.300000190734863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3" ht="13.35" customHeight="1" x14ac:dyDescent="0.25">
      <c r="A33" s="21" t="s">
        <v>20</v>
      </c>
      <c r="B33" s="25">
        <v>0.999</v>
      </c>
      <c r="C33" s="18">
        <v>0.999</v>
      </c>
      <c r="D33" s="18">
        <v>0.999</v>
      </c>
      <c r="E33" s="18">
        <v>0.999</v>
      </c>
      <c r="F33" s="18">
        <v>0.999</v>
      </c>
      <c r="G33" s="18">
        <v>0.999</v>
      </c>
      <c r="H33" s="18">
        <v>0.999</v>
      </c>
      <c r="I33" s="18">
        <v>0.999</v>
      </c>
      <c r="J33" s="18">
        <v>0.999</v>
      </c>
      <c r="K33" s="29">
        <v>0.999</v>
      </c>
    </row>
    <row r="34" spans="1:13" ht="13.35" customHeight="1" x14ac:dyDescent="0.25">
      <c r="A34" s="21" t="s">
        <v>21</v>
      </c>
      <c r="B34" s="25">
        <v>0</v>
      </c>
      <c r="C34" s="18">
        <v>0</v>
      </c>
      <c r="D34" s="18">
        <v>0</v>
      </c>
      <c r="E34" s="18">
        <v>0</v>
      </c>
      <c r="F34" s="18">
        <v>0</v>
      </c>
      <c r="G34" s="18">
        <v>0</v>
      </c>
      <c r="H34" s="18">
        <v>0</v>
      </c>
      <c r="I34" s="18">
        <v>0</v>
      </c>
      <c r="J34" s="18">
        <v>0</v>
      </c>
      <c r="K34" s="29">
        <v>0</v>
      </c>
    </row>
    <row r="35" spans="1:13" ht="13.35" customHeight="1" x14ac:dyDescent="0.25">
      <c r="A35" s="21" t="s">
        <v>22</v>
      </c>
      <c r="B35" s="25">
        <v>19.799999237060547</v>
      </c>
      <c r="C35" s="18">
        <v>18.399999618530273</v>
      </c>
      <c r="D35" s="18">
        <v>18.899999618530273</v>
      </c>
      <c r="E35" s="18">
        <v>19.200000762939453</v>
      </c>
      <c r="F35" s="18">
        <v>19.5</v>
      </c>
      <c r="G35" s="18">
        <v>10.399999618530273</v>
      </c>
      <c r="H35" s="18">
        <v>10.199999809265137</v>
      </c>
      <c r="I35" s="18">
        <v>10.399999618530273</v>
      </c>
      <c r="J35" s="18">
        <v>10.600000381469727</v>
      </c>
      <c r="K35" s="29">
        <v>10.699999809265137</v>
      </c>
    </row>
    <row r="36" spans="1:13" ht="13.35" customHeight="1" x14ac:dyDescent="0.25">
      <c r="A36" s="21" t="s">
        <v>23</v>
      </c>
      <c r="B36" s="25">
        <v>1</v>
      </c>
      <c r="C36" s="18">
        <v>0.9</v>
      </c>
      <c r="D36" s="18">
        <v>0.9</v>
      </c>
      <c r="E36" s="18">
        <v>1</v>
      </c>
      <c r="F36" s="18">
        <v>1</v>
      </c>
      <c r="G36" s="18">
        <v>0.5</v>
      </c>
      <c r="H36" s="18">
        <v>0.5</v>
      </c>
      <c r="I36" s="18">
        <v>0.5</v>
      </c>
      <c r="J36" s="18">
        <v>0.5</v>
      </c>
      <c r="K36" s="29">
        <v>0.5</v>
      </c>
    </row>
    <row r="37" spans="1:13" ht="13.35" customHeight="1" x14ac:dyDescent="0.25">
      <c r="A37" s="21" t="s">
        <v>24</v>
      </c>
      <c r="B37" s="25">
        <v>4.5</v>
      </c>
      <c r="C37" s="18">
        <v>4.5</v>
      </c>
      <c r="D37" s="18">
        <v>4.5</v>
      </c>
      <c r="E37" s="18">
        <v>4.5</v>
      </c>
      <c r="F37" s="18">
        <v>4.5</v>
      </c>
      <c r="G37" s="18">
        <v>4.5</v>
      </c>
      <c r="H37" s="18">
        <v>4.5</v>
      </c>
      <c r="I37" s="18">
        <v>4.5</v>
      </c>
      <c r="J37" s="18">
        <v>4.5</v>
      </c>
      <c r="K37" s="29">
        <v>4.5</v>
      </c>
    </row>
    <row r="38" spans="1:13" ht="13.35" customHeight="1" x14ac:dyDescent="0.25">
      <c r="A38" s="21" t="s">
        <v>25</v>
      </c>
      <c r="B38" s="25">
        <v>19.799999237060547</v>
      </c>
      <c r="C38" s="18">
        <v>18.399999618530273</v>
      </c>
      <c r="D38" s="18">
        <v>18.899999618530273</v>
      </c>
      <c r="E38" s="18">
        <v>19.200000762939453</v>
      </c>
      <c r="F38" s="18">
        <v>19.5</v>
      </c>
      <c r="G38" s="18">
        <v>10.399999618530273</v>
      </c>
      <c r="H38" s="18">
        <v>10.199999809265137</v>
      </c>
      <c r="I38" s="18">
        <v>10.399999618530273</v>
      </c>
      <c r="J38" s="18">
        <v>10.600000381469727</v>
      </c>
      <c r="K38" s="29">
        <v>10.699999809265137</v>
      </c>
    </row>
    <row r="39" spans="1:13" ht="13.35" customHeight="1" x14ac:dyDescent="0.25">
      <c r="A39" s="21" t="s">
        <v>26</v>
      </c>
      <c r="B39" s="25">
        <v>0</v>
      </c>
      <c r="C39" s="18">
        <v>0</v>
      </c>
      <c r="D39" s="18">
        <v>0</v>
      </c>
      <c r="E39" s="18">
        <v>0</v>
      </c>
      <c r="F39" s="18">
        <v>0</v>
      </c>
      <c r="G39" s="18">
        <v>0</v>
      </c>
      <c r="H39" s="18">
        <v>0</v>
      </c>
      <c r="I39" s="18">
        <v>0</v>
      </c>
      <c r="J39" s="18">
        <v>0</v>
      </c>
      <c r="K39" s="29">
        <v>0</v>
      </c>
    </row>
    <row r="40" spans="1:13" ht="13.35" customHeight="1" x14ac:dyDescent="0.25">
      <c r="A40" s="21" t="s">
        <v>27</v>
      </c>
      <c r="B40" s="25">
        <v>0</v>
      </c>
      <c r="C40" s="18">
        <v>0</v>
      </c>
      <c r="D40" s="18">
        <v>0</v>
      </c>
      <c r="E40" s="18">
        <v>0</v>
      </c>
      <c r="F40" s="18">
        <v>0</v>
      </c>
      <c r="G40" s="18">
        <v>0</v>
      </c>
      <c r="H40" s="18">
        <v>0</v>
      </c>
      <c r="I40" s="18">
        <v>0</v>
      </c>
      <c r="J40" s="18">
        <v>0</v>
      </c>
      <c r="K40" s="29">
        <v>0</v>
      </c>
    </row>
    <row r="41" spans="1:13" ht="13.35" customHeight="1" x14ac:dyDescent="0.25">
      <c r="A41" s="21" t="s">
        <v>28</v>
      </c>
      <c r="B41" s="25">
        <v>0</v>
      </c>
      <c r="C41" s="18">
        <v>0</v>
      </c>
      <c r="D41" s="18">
        <v>0</v>
      </c>
      <c r="E41" s="18">
        <v>0</v>
      </c>
      <c r="F41" s="18">
        <v>0</v>
      </c>
      <c r="G41" s="18">
        <v>0</v>
      </c>
      <c r="H41" s="18">
        <v>0</v>
      </c>
      <c r="I41" s="18">
        <v>0</v>
      </c>
      <c r="J41" s="18">
        <v>0</v>
      </c>
      <c r="K41" s="29">
        <v>0</v>
      </c>
    </row>
    <row r="42" spans="1:13" ht="13.35" customHeight="1" x14ac:dyDescent="0.25">
      <c r="A42" s="21" t="s">
        <v>29</v>
      </c>
      <c r="B42" s="25">
        <v>5.1999998092651367</v>
      </c>
      <c r="C42" s="18">
        <v>5.1999998092651367</v>
      </c>
      <c r="D42" s="18">
        <v>5.1999998092651367</v>
      </c>
      <c r="E42" s="18">
        <v>5.1999998092651367</v>
      </c>
      <c r="F42" s="18">
        <v>5.1999998092651367</v>
      </c>
      <c r="G42" s="18">
        <v>5.1999998092651367</v>
      </c>
      <c r="H42" s="18">
        <v>5.1999998092651367</v>
      </c>
      <c r="I42" s="18">
        <v>5.1999998092651367</v>
      </c>
      <c r="J42" s="18">
        <v>5.1999998092651367</v>
      </c>
      <c r="K42" s="29">
        <v>5.1999998092651367</v>
      </c>
    </row>
    <row r="43" spans="1:13" ht="13.35" customHeight="1" x14ac:dyDescent="0.25">
      <c r="A43" s="21" t="s">
        <v>30</v>
      </c>
      <c r="B43" s="25">
        <v>10</v>
      </c>
      <c r="C43" s="18">
        <v>10</v>
      </c>
      <c r="D43" s="18">
        <v>10</v>
      </c>
      <c r="E43" s="18">
        <v>10</v>
      </c>
      <c r="F43" s="18">
        <v>10</v>
      </c>
      <c r="G43" s="18">
        <v>10</v>
      </c>
      <c r="H43" s="18">
        <v>10</v>
      </c>
      <c r="I43" s="18">
        <v>10</v>
      </c>
      <c r="J43" s="18">
        <v>10</v>
      </c>
      <c r="K43" s="29">
        <v>10</v>
      </c>
    </row>
    <row r="44" spans="1:13"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3"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3" ht="13.35" customHeight="1" x14ac:dyDescent="0.25">
      <c r="A46" s="21" t="s">
        <v>33</v>
      </c>
      <c r="B46" s="25">
        <v>4.4999992370605462</v>
      </c>
      <c r="C46" s="18">
        <v>3.0999996185302727</v>
      </c>
      <c r="D46" s="18">
        <v>3.5999996185302727</v>
      </c>
      <c r="E46" s="18">
        <v>3.9000007629394524</v>
      </c>
      <c r="F46" s="18">
        <v>4.1999999999999993</v>
      </c>
      <c r="G46" s="18"/>
      <c r="H46" s="18"/>
      <c r="I46" s="18"/>
      <c r="J46" s="18"/>
      <c r="K46" s="29"/>
    </row>
    <row r="47" spans="1:13" ht="13.35" customHeight="1" x14ac:dyDescent="0.25">
      <c r="A47" s="21" t="s">
        <v>34</v>
      </c>
      <c r="B47" s="25">
        <v>4.4999992370605462</v>
      </c>
      <c r="C47" s="18">
        <v>3.0999996185302727</v>
      </c>
      <c r="D47" s="18">
        <v>3.5999996185302727</v>
      </c>
      <c r="E47" s="18">
        <v>3.9000007629394524</v>
      </c>
      <c r="F47" s="18">
        <v>4.1999999999999993</v>
      </c>
      <c r="G47" s="18"/>
      <c r="H47" s="18"/>
      <c r="I47" s="18"/>
      <c r="J47" s="18"/>
      <c r="K47" s="29"/>
    </row>
    <row r="48" spans="1:13" ht="13.35" customHeight="1" x14ac:dyDescent="0.25">
      <c r="A48" s="21" t="s">
        <v>35</v>
      </c>
      <c r="B48" s="25" t="s">
        <v>84</v>
      </c>
      <c r="C48" s="18" t="s">
        <v>84</v>
      </c>
      <c r="D48" s="18" t="s">
        <v>84</v>
      </c>
      <c r="E48" s="18" t="s">
        <v>84</v>
      </c>
      <c r="F48" s="18" t="s">
        <v>84</v>
      </c>
      <c r="G48" s="18" t="s">
        <v>84</v>
      </c>
      <c r="H48" s="18" t="s">
        <v>84</v>
      </c>
      <c r="I48" s="18" t="s">
        <v>84</v>
      </c>
      <c r="J48" s="18" t="s">
        <v>84</v>
      </c>
      <c r="K48" s="29" t="s">
        <v>84</v>
      </c>
      <c r="M48" s="37"/>
    </row>
    <row r="49" spans="1:13" ht="13.35" customHeight="1" thickBot="1" x14ac:dyDescent="0.3">
      <c r="A49" s="22" t="s">
        <v>36</v>
      </c>
      <c r="B49" s="31" t="s">
        <v>68</v>
      </c>
      <c r="C49" s="32" t="s">
        <v>68</v>
      </c>
      <c r="D49" s="32" t="s">
        <v>68</v>
      </c>
      <c r="E49" s="32" t="s">
        <v>68</v>
      </c>
      <c r="F49" s="32" t="s">
        <v>68</v>
      </c>
      <c r="G49" s="33" t="s">
        <v>48</v>
      </c>
      <c r="H49" s="33" t="s">
        <v>48</v>
      </c>
      <c r="I49" s="33" t="s">
        <v>48</v>
      </c>
      <c r="J49" s="33" t="s">
        <v>48</v>
      </c>
      <c r="K49" s="34" t="s">
        <v>48</v>
      </c>
      <c r="M49" s="37"/>
    </row>
    <row r="50" spans="1:13" ht="13.35" customHeight="1" x14ac:dyDescent="0.25"/>
    <row r="51" spans="1:13" ht="13.35" customHeight="1" x14ac:dyDescent="0.25">
      <c r="A51" s="10"/>
    </row>
    <row r="52" spans="1:13" ht="15" customHeight="1" x14ac:dyDescent="0.25">
      <c r="A52" s="35"/>
      <c r="B52" s="20"/>
      <c r="C52" s="37"/>
      <c r="D52" s="37"/>
      <c r="E52" s="37"/>
      <c r="F52" s="37"/>
    </row>
    <row r="53" spans="1:13" ht="15" customHeight="1" x14ac:dyDescent="0.25">
      <c r="A53" s="1"/>
      <c r="B53" s="20"/>
      <c r="C53" s="37"/>
      <c r="D53" s="37"/>
      <c r="E53" s="37"/>
      <c r="F53" s="37"/>
    </row>
    <row r="54" spans="1:13" ht="15" customHeight="1" x14ac:dyDescent="0.25">
      <c r="A54" s="1"/>
      <c r="B54" s="20"/>
    </row>
    <row r="55" spans="1:13" ht="15" customHeight="1" x14ac:dyDescent="0.25">
      <c r="A55" s="1"/>
      <c r="B55" s="20"/>
    </row>
    <row r="56" spans="1:13" ht="15" customHeight="1" x14ac:dyDescent="0.25">
      <c r="A56" s="1"/>
      <c r="B56" s="20"/>
    </row>
    <row r="57" spans="1:13" ht="15" customHeight="1" x14ac:dyDescent="0.25">
      <c r="A57" s="1"/>
      <c r="B57" s="20"/>
    </row>
    <row r="58" spans="1:13" ht="15" customHeight="1" x14ac:dyDescent="0.25">
      <c r="A58" s="1"/>
      <c r="B58" s="20"/>
    </row>
    <row r="59" spans="1:13" ht="15" customHeight="1" x14ac:dyDescent="0.25">
      <c r="A59" s="1"/>
      <c r="B59" s="20"/>
    </row>
    <row r="60" spans="1:13" ht="15" customHeight="1" x14ac:dyDescent="0.25">
      <c r="A60" s="47" t="s">
        <v>1475</v>
      </c>
      <c r="B60" s="20"/>
    </row>
    <row r="61" spans="1:13" ht="15" customHeight="1" x14ac:dyDescent="0.25">
      <c r="A61" s="1"/>
      <c r="B61" s="20"/>
    </row>
  </sheetData>
  <sheetProtection algorithmName="SHA-512" hashValue="2Q1demWT/cfbYyGx1lQn8GPoDAzTqB7hbx1SluFNZ6Iy+dg9mus87ACNLz63TRPYqkhsfbEI5BZhXMz4qdDMog==" saltValue="y0sKDGkgaGtECHMb84toGg==" spinCount="100000" sheet="1" objects="1" scenarios="1"/>
  <mergeCells count="5">
    <mergeCell ref="A1:K1"/>
    <mergeCell ref="B11:K12"/>
    <mergeCell ref="A25:A26"/>
    <mergeCell ref="B25:F25"/>
    <mergeCell ref="G25:K25"/>
  </mergeCells>
  <conditionalFormatting sqref="B49:K49">
    <cfRule type="containsText" dxfId="231" priority="1" operator="containsText" text="No">
      <formula>NOT(ISERROR(SEARCH("No",B49)))</formula>
    </cfRule>
    <cfRule type="containsText" dxfId="230" priority="2" operator="containsText" text="Yes">
      <formula>NOT(ISERROR(SEARCH("Yes",B49)))</formula>
    </cfRule>
  </conditionalFormatting>
  <hyperlinks>
    <hyperlink ref="A60" location="Index!A1" display="Back to Index" xr:uid="{571792E9-E932-42CB-BD6B-D8F3E1843421}"/>
  </hyperlinks>
  <pageMargins left="0.7" right="0.7" top="0.75" bottom="0.75" header="0.3" footer="0.3"/>
  <pageSetup paperSize="9" scale="89" orientation="portrait" r:id="rId1"/>
  <colBreaks count="1" manualBreakCount="1">
    <brk id="11" max="1048575" man="1"/>
  </col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0C6E6F-F4E4-49ED-A1A2-26FFDFA028CD}">
  <sheetPr codeName="Sheet12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781</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782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783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784</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785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786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51</v>
      </c>
      <c r="E27" s="17" t="s">
        <v>51</v>
      </c>
      <c r="F27" s="17" t="s">
        <v>51</v>
      </c>
      <c r="G27" s="17" t="s">
        <v>51</v>
      </c>
      <c r="H27" s="17" t="s">
        <v>51</v>
      </c>
      <c r="I27" s="17" t="s">
        <v>51</v>
      </c>
      <c r="J27" s="17" t="s">
        <v>51</v>
      </c>
      <c r="K27" s="28" t="s">
        <v>51</v>
      </c>
    </row>
    <row r="28" spans="1:11" ht="13.35" customHeight="1" x14ac:dyDescent="0.25">
      <c r="A28" s="21" t="s">
        <v>15</v>
      </c>
      <c r="B28" s="25">
        <v>39.799999237060547</v>
      </c>
      <c r="C28" s="18">
        <v>39.799999237060547</v>
      </c>
      <c r="D28" s="18">
        <v>39.799999237060547</v>
      </c>
      <c r="E28" s="18">
        <v>39.799999237060547</v>
      </c>
      <c r="F28" s="18">
        <v>39.799999237060547</v>
      </c>
      <c r="G28" s="18">
        <v>43</v>
      </c>
      <c r="H28" s="18">
        <v>43</v>
      </c>
      <c r="I28" s="18">
        <v>43</v>
      </c>
      <c r="J28" s="18">
        <v>43</v>
      </c>
      <c r="K28" s="29">
        <v>43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27.899999618530273</v>
      </c>
      <c r="C30" s="18">
        <v>27.700000762939453</v>
      </c>
      <c r="D30" s="18">
        <v>27.5</v>
      </c>
      <c r="E30" s="18">
        <v>27.399999618530273</v>
      </c>
      <c r="F30" s="18">
        <v>27.299999237060547</v>
      </c>
      <c r="G30" s="18">
        <v>17</v>
      </c>
      <c r="H30" s="18">
        <v>16.799999237060547</v>
      </c>
      <c r="I30" s="18">
        <v>16.600000381469727</v>
      </c>
      <c r="J30" s="18">
        <v>16.5</v>
      </c>
      <c r="K30" s="29">
        <v>16.399999618530273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1</v>
      </c>
      <c r="E33" s="18">
        <v>1</v>
      </c>
      <c r="F33" s="18">
        <v>1</v>
      </c>
      <c r="G33" s="18">
        <v>0.99099999999999999</v>
      </c>
      <c r="H33" s="18">
        <v>0.99099999999999999</v>
      </c>
      <c r="I33" s="18">
        <v>0.99099999999999999</v>
      </c>
      <c r="J33" s="18">
        <v>0.99099999999999999</v>
      </c>
      <c r="K33" s="29">
        <v>0.99099999999999999</v>
      </c>
    </row>
    <row r="34" spans="1:11" ht="13.35" customHeight="1" x14ac:dyDescent="0.25">
      <c r="A34" s="21" t="s">
        <v>21</v>
      </c>
      <c r="B34" s="25">
        <v>28.700000762939453</v>
      </c>
      <c r="C34" s="18">
        <v>28.700000762939453</v>
      </c>
      <c r="D34" s="18">
        <v>28.700000762939453</v>
      </c>
      <c r="E34" s="18">
        <v>28.700000762939453</v>
      </c>
      <c r="F34" s="18">
        <v>28.700000762939453</v>
      </c>
      <c r="G34" s="18">
        <v>30.200000762939453</v>
      </c>
      <c r="H34" s="18">
        <v>30.200000762939453</v>
      </c>
      <c r="I34" s="18">
        <v>30.200000762939453</v>
      </c>
      <c r="J34" s="18">
        <v>30.200000762939453</v>
      </c>
      <c r="K34" s="29">
        <v>30.200000762939453</v>
      </c>
    </row>
    <row r="35" spans="1:11" ht="13.35" customHeight="1" x14ac:dyDescent="0.25">
      <c r="A35" s="21" t="s">
        <v>22</v>
      </c>
      <c r="B35" s="25">
        <v>24.799999237060547</v>
      </c>
      <c r="C35" s="18">
        <v>24.700000762939453</v>
      </c>
      <c r="D35" s="18">
        <v>25.100000381469727</v>
      </c>
      <c r="E35" s="18">
        <v>25</v>
      </c>
      <c r="F35" s="18">
        <v>24.899999618530273</v>
      </c>
      <c r="G35" s="18">
        <v>16.299999237060547</v>
      </c>
      <c r="H35" s="18">
        <v>16</v>
      </c>
      <c r="I35" s="18">
        <v>15.899999618530273</v>
      </c>
      <c r="J35" s="18">
        <v>15.800000190734863</v>
      </c>
      <c r="K35" s="29">
        <v>15.699999809265137</v>
      </c>
    </row>
    <row r="36" spans="1:11" ht="13.35" customHeight="1" x14ac:dyDescent="0.25">
      <c r="A36" s="21" t="s">
        <v>23</v>
      </c>
      <c r="B36" s="25">
        <v>1.2</v>
      </c>
      <c r="C36" s="18">
        <v>1.2</v>
      </c>
      <c r="D36" s="18">
        <v>1.3</v>
      </c>
      <c r="E36" s="18">
        <v>1.3</v>
      </c>
      <c r="F36" s="18">
        <v>1.2</v>
      </c>
      <c r="G36" s="18">
        <v>0.8</v>
      </c>
      <c r="H36" s="18">
        <v>0.8</v>
      </c>
      <c r="I36" s="18">
        <v>0.8</v>
      </c>
      <c r="J36" s="18">
        <v>0.8</v>
      </c>
      <c r="K36" s="29">
        <v>0.8</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31.200000762939453</v>
      </c>
      <c r="C39" s="18">
        <v>31.200000762939453</v>
      </c>
      <c r="D39" s="18">
        <v>31.200000762939453</v>
      </c>
      <c r="E39" s="18">
        <v>31.200000762939453</v>
      </c>
      <c r="F39" s="18">
        <v>31.200000762939453</v>
      </c>
      <c r="G39" s="18">
        <v>33.099998474121094</v>
      </c>
      <c r="H39" s="18">
        <v>33.099998474121094</v>
      </c>
      <c r="I39" s="18">
        <v>33.099998474121094</v>
      </c>
      <c r="J39" s="18">
        <v>33.099998474121094</v>
      </c>
      <c r="K39" s="29">
        <v>33.099998474121094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RMtdbetPNlf3dPblwnFT1LjRsOdthY/kgBCaBRZ+G3VPfYrrttgAxEFLInkgo86PGFzU+sZobCtMAtHyNRFtg==" saltValue="GH+RUFf53I8dedhv+PuS3Q==" spinCount="100000" sheet="1" objects="1" scenarios="1"/>
  <mergeCells count="5">
    <mergeCell ref="A1:K1"/>
    <mergeCell ref="B11:K12"/>
    <mergeCell ref="A25:A26"/>
    <mergeCell ref="B25:F25"/>
    <mergeCell ref="G25:K25"/>
  </mergeCells>
  <conditionalFormatting sqref="B49:K49">
    <cfRule type="containsText" dxfId="229" priority="1" operator="containsText" text="No">
      <formula>NOT(ISERROR(SEARCH("No",B49)))</formula>
    </cfRule>
    <cfRule type="containsText" dxfId="228" priority="2" operator="containsText" text="Yes">
      <formula>NOT(ISERROR(SEARCH("Yes",B49)))</formula>
    </cfRule>
  </conditionalFormatting>
  <hyperlinks>
    <hyperlink ref="A60" location="Index!A1" display="Back to Index" xr:uid="{B4F28ACE-6142-4E48-8DE1-E1D6B6BE3CF3}"/>
  </hyperlinks>
  <pageMargins left="0.7" right="0.7" top="0.75" bottom="0.75" header="0.3" footer="0.3"/>
  <pageSetup paperSize="9" scale="89" orientation="portrait" r:id="rId1"/>
  <colBreaks count="1" manualBreakCount="1">
    <brk id="11" max="1048575" man="1"/>
  </col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3A4D7-49F7-42EC-B765-171A2DB47417}">
  <sheetPr codeName="Sheet12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787</v>
      </c>
      <c r="H2" s="12" t="s">
        <v>6</v>
      </c>
      <c r="I2" s="15" t="s">
        <v>741</v>
      </c>
    </row>
    <row r="3" spans="1:11" ht="13.35" customHeight="1" x14ac:dyDescent="0.25">
      <c r="A3" s="3"/>
      <c r="B3" s="5"/>
      <c r="C3" s="4"/>
      <c r="D3" s="4"/>
      <c r="E3" s="4"/>
      <c r="F3" s="4"/>
      <c r="G3" s="4"/>
      <c r="H3" s="4"/>
      <c r="I3" s="4"/>
      <c r="J3" s="4"/>
    </row>
    <row r="4" spans="1:11" ht="13.35" customHeight="1" x14ac:dyDescent="0.25">
      <c r="A4" s="10" t="s">
        <v>2</v>
      </c>
      <c r="B4" s="5" t="s">
        <v>788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789</v>
      </c>
      <c r="C8" s="4"/>
      <c r="D8" s="4"/>
      <c r="E8" s="4"/>
      <c r="F8" s="4"/>
      <c r="G8" s="4"/>
      <c r="H8" s="4"/>
      <c r="I8" s="4"/>
      <c r="J8" s="4"/>
    </row>
    <row r="9" spans="1:11" ht="13.35" customHeight="1" x14ac:dyDescent="0.25">
      <c r="A9" s="10" t="s">
        <v>3</v>
      </c>
      <c r="B9" s="5" t="s">
        <v>790</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791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792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17.5</v>
      </c>
      <c r="C30" s="18">
        <v>17.100000381469727</v>
      </c>
      <c r="D30" s="18">
        <v>17</v>
      </c>
      <c r="E30" s="18">
        <v>16.899999618530273</v>
      </c>
      <c r="F30" s="18">
        <v>16.700000762939453</v>
      </c>
      <c r="G30" s="18">
        <v>14</v>
      </c>
      <c r="H30" s="18">
        <v>13.699999809265137</v>
      </c>
      <c r="I30" s="18">
        <v>13.399999618530273</v>
      </c>
      <c r="J30" s="18">
        <v>13.100000381469727</v>
      </c>
      <c r="K30" s="29">
        <v>13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0.97199999999999998</v>
      </c>
      <c r="C33" s="18">
        <v>0.97199999999999998</v>
      </c>
      <c r="D33" s="18">
        <v>0.97199999999999998</v>
      </c>
      <c r="E33" s="18">
        <v>0.97199999999999998</v>
      </c>
      <c r="F33" s="18">
        <v>0.97199999999999998</v>
      </c>
      <c r="G33" s="18">
        <v>0.99099999999999999</v>
      </c>
      <c r="H33" s="18">
        <v>0.99099999999999999</v>
      </c>
      <c r="I33" s="18">
        <v>0.99099999999999999</v>
      </c>
      <c r="J33" s="18">
        <v>0.99099999999999999</v>
      </c>
      <c r="K33" s="29">
        <v>0.99099999999999999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16.200000762939453</v>
      </c>
      <c r="C35" s="18">
        <v>15.800000190734863</v>
      </c>
      <c r="D35" s="18">
        <v>15.699999809265137</v>
      </c>
      <c r="E35" s="18">
        <v>15.600000381469727</v>
      </c>
      <c r="F35" s="18">
        <v>15.5</v>
      </c>
      <c r="G35" s="18">
        <v>13.399999618530273</v>
      </c>
      <c r="H35" s="18">
        <v>13.100000381469727</v>
      </c>
      <c r="I35" s="18">
        <v>12.800000190734863</v>
      </c>
      <c r="J35" s="18">
        <v>12.600000381469727</v>
      </c>
      <c r="K35" s="29">
        <v>12.5</v>
      </c>
    </row>
    <row r="36" spans="1:11" ht="13.35" customHeight="1" x14ac:dyDescent="0.25">
      <c r="A36" s="21" t="s">
        <v>23</v>
      </c>
      <c r="B36" s="25">
        <v>0.8</v>
      </c>
      <c r="C36" s="18">
        <v>0.8</v>
      </c>
      <c r="D36" s="18">
        <v>0.8</v>
      </c>
      <c r="E36" s="18">
        <v>0.8</v>
      </c>
      <c r="F36" s="18">
        <v>0.8</v>
      </c>
      <c r="G36" s="18">
        <v>0.7</v>
      </c>
      <c r="H36" s="18">
        <v>0.7</v>
      </c>
      <c r="I36" s="18">
        <v>0.6</v>
      </c>
      <c r="J36" s="18">
        <v>0.6</v>
      </c>
      <c r="K36" s="29">
        <v>0.6</v>
      </c>
    </row>
    <row r="37" spans="1:11" ht="13.35" customHeight="1" x14ac:dyDescent="0.25">
      <c r="A37" s="21" t="s">
        <v>24</v>
      </c>
      <c r="B37" s="25">
        <v>18.5</v>
      </c>
      <c r="C37" s="18">
        <v>18.5</v>
      </c>
      <c r="D37" s="18">
        <v>18.5</v>
      </c>
      <c r="E37" s="18">
        <v>18.5</v>
      </c>
      <c r="F37" s="18">
        <v>18.5</v>
      </c>
      <c r="G37" s="18">
        <v>18.5</v>
      </c>
      <c r="H37" s="18">
        <v>18.5</v>
      </c>
      <c r="I37" s="18">
        <v>18.5</v>
      </c>
      <c r="J37" s="18">
        <v>18.5</v>
      </c>
      <c r="K37" s="29">
        <v>18.5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10.899999618530273</v>
      </c>
      <c r="C42" s="18">
        <v>10.899999618530273</v>
      </c>
      <c r="D42" s="18">
        <v>10.899999618530273</v>
      </c>
      <c r="E42" s="18">
        <v>10.899999618530273</v>
      </c>
      <c r="F42" s="18">
        <v>10.899999618530273</v>
      </c>
      <c r="G42" s="18">
        <v>10.899999618530273</v>
      </c>
      <c r="H42" s="18">
        <v>10.899999618530273</v>
      </c>
      <c r="I42" s="18">
        <v>10.899999618530273</v>
      </c>
      <c r="J42" s="18">
        <v>10.899999618530273</v>
      </c>
      <c r="K42" s="29">
        <v>10.899999618530273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zn/j27BHIbFWX1sHF66s3GNG0CRSTYCbFlJidEG4xO0EgXJDSImiiN3VtrDlJsfypsiEw0zXrH72MxN5M6QpQ==" saltValue="9MBJjYc9TjqOAUffb6hDsA==" spinCount="100000" sheet="1" objects="1" scenarios="1"/>
  <mergeCells count="5">
    <mergeCell ref="A1:K1"/>
    <mergeCell ref="B11:K12"/>
    <mergeCell ref="A25:A26"/>
    <mergeCell ref="B25:F25"/>
    <mergeCell ref="G25:K25"/>
  </mergeCells>
  <conditionalFormatting sqref="B49:K49">
    <cfRule type="containsText" dxfId="227" priority="1" operator="containsText" text="No">
      <formula>NOT(ISERROR(SEARCH("No",B49)))</formula>
    </cfRule>
    <cfRule type="containsText" dxfId="226" priority="2" operator="containsText" text="Yes">
      <formula>NOT(ISERROR(SEARCH("Yes",B49)))</formula>
    </cfRule>
  </conditionalFormatting>
  <hyperlinks>
    <hyperlink ref="A60" location="Index!A1" display="Back to Index" xr:uid="{D4295F43-87CF-4ABE-A388-CC30F0CA1C5F}"/>
  </hyperlinks>
  <pageMargins left="0.7" right="0.7" top="0.75" bottom="0.75" header="0.3" footer="0.3"/>
  <pageSetup paperSize="9" scale="89" orientation="portrait" r:id="rId1"/>
  <colBreaks count="1" manualBreakCount="1">
    <brk id="11" max="1048575" man="1"/>
  </col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3B90B5-F146-41FA-9299-EF325E2B34C2}">
  <sheetPr codeName="Sheet13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793</v>
      </c>
      <c r="H2" s="12" t="s">
        <v>6</v>
      </c>
      <c r="I2" s="15" t="s">
        <v>518</v>
      </c>
    </row>
    <row r="3" spans="1:11" ht="13.35" customHeight="1" x14ac:dyDescent="0.25">
      <c r="A3" s="3"/>
      <c r="B3" s="5"/>
      <c r="C3" s="4"/>
      <c r="D3" s="4"/>
      <c r="E3" s="4"/>
      <c r="F3" s="4"/>
      <c r="G3" s="4"/>
      <c r="H3" s="4"/>
      <c r="I3" s="4"/>
      <c r="J3" s="4"/>
    </row>
    <row r="4" spans="1:11" ht="13.35" customHeight="1" x14ac:dyDescent="0.25">
      <c r="A4" s="10" t="s">
        <v>2</v>
      </c>
      <c r="B4" s="5" t="s">
        <v>794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795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796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797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798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40.799999237060547</v>
      </c>
      <c r="C28" s="18">
        <v>40.799999237060547</v>
      </c>
      <c r="D28" s="18">
        <v>40.799999237060547</v>
      </c>
      <c r="E28" s="18">
        <v>40.799999237060547</v>
      </c>
      <c r="F28" s="18">
        <v>40.799999237060547</v>
      </c>
      <c r="G28" s="18">
        <v>41.299999237060547</v>
      </c>
      <c r="H28" s="18">
        <v>41.299999237060547</v>
      </c>
      <c r="I28" s="18">
        <v>41.299999237060547</v>
      </c>
      <c r="J28" s="18">
        <v>41.299999237060547</v>
      </c>
      <c r="K28" s="29">
        <v>41.299999237060547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30.799999237060547</v>
      </c>
      <c r="C30" s="18">
        <v>30.700000762939453</v>
      </c>
      <c r="D30" s="18">
        <v>30.700000762939453</v>
      </c>
      <c r="E30" s="18">
        <v>30.600000381469727</v>
      </c>
      <c r="F30" s="18">
        <v>30.5</v>
      </c>
      <c r="G30" s="18">
        <v>21.399999618530273</v>
      </c>
      <c r="H30" s="18">
        <v>21.100000381469727</v>
      </c>
      <c r="I30" s="18">
        <v>21</v>
      </c>
      <c r="J30" s="18">
        <v>20.899999618530273</v>
      </c>
      <c r="K30" s="29">
        <v>20.799999237060547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0.99099999999999999</v>
      </c>
      <c r="C33" s="18">
        <v>0.99099999999999999</v>
      </c>
      <c r="D33" s="18">
        <v>0.99099999999999999</v>
      </c>
      <c r="E33" s="18">
        <v>0.99099999999999999</v>
      </c>
      <c r="F33" s="18">
        <v>0.99099999999999999</v>
      </c>
      <c r="G33" s="18">
        <v>0.999</v>
      </c>
      <c r="H33" s="18">
        <v>0.999</v>
      </c>
      <c r="I33" s="18">
        <v>0.999</v>
      </c>
      <c r="J33" s="18">
        <v>0.999</v>
      </c>
      <c r="K33" s="29">
        <v>0.999</v>
      </c>
    </row>
    <row r="34" spans="1:11" ht="13.35" customHeight="1" x14ac:dyDescent="0.25">
      <c r="A34" s="21" t="s">
        <v>21</v>
      </c>
      <c r="B34" s="25">
        <v>20.899999618530273</v>
      </c>
      <c r="C34" s="18">
        <v>20.899999618530273</v>
      </c>
      <c r="D34" s="18">
        <v>20.899999618530273</v>
      </c>
      <c r="E34" s="18">
        <v>20.899999618530273</v>
      </c>
      <c r="F34" s="18">
        <v>20.899999618530273</v>
      </c>
      <c r="G34" s="18">
        <v>22.399999618530273</v>
      </c>
      <c r="H34" s="18">
        <v>22.399999618530273</v>
      </c>
      <c r="I34" s="18">
        <v>22.399999618530273</v>
      </c>
      <c r="J34" s="18">
        <v>22.399999618530273</v>
      </c>
      <c r="K34" s="29">
        <v>22.399999618530273</v>
      </c>
    </row>
    <row r="35" spans="1:11" ht="13.35" customHeight="1" x14ac:dyDescent="0.25">
      <c r="A35" s="21" t="s">
        <v>22</v>
      </c>
      <c r="B35" s="25">
        <v>26.299999237060547</v>
      </c>
      <c r="C35" s="18">
        <v>26.200000762939453</v>
      </c>
      <c r="D35" s="18">
        <v>26.200000762939453</v>
      </c>
      <c r="E35" s="18">
        <v>26.100000381469727</v>
      </c>
      <c r="F35" s="18">
        <v>26</v>
      </c>
      <c r="G35" s="18">
        <v>20.100000381469727</v>
      </c>
      <c r="H35" s="18">
        <v>19.799999237060547</v>
      </c>
      <c r="I35" s="18">
        <v>19.700000762939453</v>
      </c>
      <c r="J35" s="18">
        <v>19.600000381469727</v>
      </c>
      <c r="K35" s="29">
        <v>19.5</v>
      </c>
    </row>
    <row r="36" spans="1:11" ht="13.35" customHeight="1" x14ac:dyDescent="0.25">
      <c r="A36" s="21" t="s">
        <v>23</v>
      </c>
      <c r="B36" s="25">
        <v>1.3</v>
      </c>
      <c r="C36" s="18">
        <v>1.3</v>
      </c>
      <c r="D36" s="18">
        <v>1.3</v>
      </c>
      <c r="E36" s="18">
        <v>1.3</v>
      </c>
      <c r="F36" s="18">
        <v>1.3</v>
      </c>
      <c r="G36" s="18">
        <v>1</v>
      </c>
      <c r="H36" s="18">
        <v>1</v>
      </c>
      <c r="I36" s="18">
        <v>1</v>
      </c>
      <c r="J36" s="18">
        <v>1</v>
      </c>
      <c r="K36" s="29">
        <v>1</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v>5.3999996185302734</v>
      </c>
      <c r="C38" s="18">
        <v>5.3000011444091797</v>
      </c>
      <c r="D38" s="18">
        <v>5.3000011444091797</v>
      </c>
      <c r="E38" s="18">
        <v>5.2000007629394531</v>
      </c>
      <c r="F38" s="18">
        <v>5.1000003814697266</v>
      </c>
      <c r="G38" s="18"/>
      <c r="H38" s="18"/>
      <c r="I38" s="18"/>
      <c r="J38" s="18"/>
      <c r="K38" s="29"/>
    </row>
    <row r="39" spans="1:11" ht="13.35" customHeight="1" x14ac:dyDescent="0.25">
      <c r="A39" s="21" t="s">
        <v>26</v>
      </c>
      <c r="B39" s="25">
        <v>23</v>
      </c>
      <c r="C39" s="18">
        <v>23</v>
      </c>
      <c r="D39" s="18">
        <v>23</v>
      </c>
      <c r="E39" s="18">
        <v>23</v>
      </c>
      <c r="F39" s="18">
        <v>23</v>
      </c>
      <c r="G39" s="18">
        <v>25.5</v>
      </c>
      <c r="H39" s="18">
        <v>25.5</v>
      </c>
      <c r="I39" s="18">
        <v>25.5</v>
      </c>
      <c r="J39" s="18">
        <v>25.5</v>
      </c>
      <c r="K39" s="29">
        <v>25.5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9.6999998092651367</v>
      </c>
      <c r="C42" s="18">
        <v>9.6999998092651367</v>
      </c>
      <c r="D42" s="18">
        <v>9.6999998092651367</v>
      </c>
      <c r="E42" s="18">
        <v>9.6999998092651367</v>
      </c>
      <c r="F42" s="18">
        <v>9.6999998092651367</v>
      </c>
      <c r="G42" s="18">
        <v>9.6999998092651367</v>
      </c>
      <c r="H42" s="18">
        <v>9.6999998092651367</v>
      </c>
      <c r="I42" s="18">
        <v>9.6999998092651367</v>
      </c>
      <c r="J42" s="18">
        <v>9.6999998092651367</v>
      </c>
      <c r="K42" s="29">
        <v>9.6999998092651367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cd/EISH8nV/wXKMP5dF0zrMho2TifeWZ7ZjVmIFWGfTkoTBNRQAUKhXd9LRnnQWvTQ+15+OWZ7AQX5QKiYxiig==" saltValue="6Zbs6dvVR7GxgIhzbCiiwg==" spinCount="100000" sheet="1" objects="1" scenarios="1"/>
  <mergeCells count="5">
    <mergeCell ref="A1:K1"/>
    <mergeCell ref="B11:K12"/>
    <mergeCell ref="A25:A26"/>
    <mergeCell ref="B25:F25"/>
    <mergeCell ref="G25:K25"/>
  </mergeCells>
  <conditionalFormatting sqref="B49:K49">
    <cfRule type="containsText" dxfId="225" priority="1" operator="containsText" text="No">
      <formula>NOT(ISERROR(SEARCH("No",B49)))</formula>
    </cfRule>
    <cfRule type="containsText" dxfId="224" priority="2" operator="containsText" text="Yes">
      <formula>NOT(ISERROR(SEARCH("Yes",B49)))</formula>
    </cfRule>
  </conditionalFormatting>
  <hyperlinks>
    <hyperlink ref="A60" location="Index!A1" display="Back to Index" xr:uid="{C58DC949-A8B1-44A8-978D-0099EF106B64}"/>
  </hyperlinks>
  <pageMargins left="0.7" right="0.7" top="0.75" bottom="0.75" header="0.3" footer="0.3"/>
  <pageSetup paperSize="9" scale="89" orientation="portrait" r:id="rId1"/>
  <colBreaks count="1" manualBreakCount="1">
    <brk id="11" max="1048575" man="1"/>
  </colBreaks>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37C72E-ACC7-41C6-AA84-63736BCBC555}">
  <sheetPr codeName="Sheet13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799</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800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801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802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803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3.2999999523162842</v>
      </c>
      <c r="C30" s="18">
        <v>3.2999999523162842</v>
      </c>
      <c r="D30" s="18">
        <v>3.4000000953674316</v>
      </c>
      <c r="E30" s="18">
        <v>3.4000000953674316</v>
      </c>
      <c r="F30" s="18">
        <v>3.5</v>
      </c>
      <c r="G30" s="18">
        <v>2</v>
      </c>
      <c r="H30" s="18">
        <v>2</v>
      </c>
      <c r="I30" s="18">
        <v>2</v>
      </c>
      <c r="J30" s="18">
        <v>2</v>
      </c>
      <c r="K30" s="29">
        <v>2</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0.95199999999999996</v>
      </c>
      <c r="C33" s="18">
        <v>0.95199999999999996</v>
      </c>
      <c r="D33" s="18">
        <v>0.95799999999999996</v>
      </c>
      <c r="E33" s="18">
        <v>0.95799999999999996</v>
      </c>
      <c r="F33" s="18">
        <v>0.95799999999999996</v>
      </c>
      <c r="G33" s="18">
        <v>0.96499999999999997</v>
      </c>
      <c r="H33" s="18">
        <v>0.96499999999999997</v>
      </c>
      <c r="I33" s="18">
        <v>0.96499999999999997</v>
      </c>
      <c r="J33" s="18">
        <v>0.96499999999999997</v>
      </c>
      <c r="K33" s="29">
        <v>0.96499999999999997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2.9000000953674316</v>
      </c>
      <c r="C35" s="18">
        <v>2.9000000953674316</v>
      </c>
      <c r="D35" s="18">
        <v>3</v>
      </c>
      <c r="E35" s="18">
        <v>3</v>
      </c>
      <c r="F35" s="18">
        <v>3</v>
      </c>
      <c r="G35" s="18">
        <v>1.8999999761581421</v>
      </c>
      <c r="H35" s="18">
        <v>1.8999999761581421</v>
      </c>
      <c r="I35" s="18">
        <v>1.7999999523162842</v>
      </c>
      <c r="J35" s="18">
        <v>1.8999999761581421</v>
      </c>
      <c r="K35" s="29">
        <v>1.8999999761581421</v>
      </c>
    </row>
    <row r="36" spans="1:11" ht="13.35" customHeight="1" x14ac:dyDescent="0.25">
      <c r="A36" s="21" t="s">
        <v>23</v>
      </c>
      <c r="B36" s="25">
        <v>0.1</v>
      </c>
      <c r="C36" s="18">
        <v>0.1</v>
      </c>
      <c r="D36" s="18">
        <v>0.2</v>
      </c>
      <c r="E36" s="18">
        <v>0.2</v>
      </c>
      <c r="F36" s="18">
        <v>0.2</v>
      </c>
      <c r="G36" s="18">
        <v>0.1</v>
      </c>
      <c r="H36" s="18">
        <v>0.1</v>
      </c>
      <c r="I36" s="18">
        <v>0.1</v>
      </c>
      <c r="J36" s="18">
        <v>0.1</v>
      </c>
      <c r="K36" s="29">
        <v>0.1</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v>2.9000000953674316</v>
      </c>
      <c r="C38" s="18">
        <v>2.9000000953674316</v>
      </c>
      <c r="D38" s="18">
        <v>3</v>
      </c>
      <c r="E38" s="18">
        <v>3</v>
      </c>
      <c r="F38" s="18">
        <v>3</v>
      </c>
      <c r="G38" s="18">
        <v>1.8999999761581421</v>
      </c>
      <c r="H38" s="18">
        <v>1.8999999761581421</v>
      </c>
      <c r="I38" s="18">
        <v>1.7999999523162842</v>
      </c>
      <c r="J38" s="18">
        <v>1.8999999761581421</v>
      </c>
      <c r="K38" s="29">
        <v>1.8999999761581421</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1.2999999523162842</v>
      </c>
      <c r="C42" s="18">
        <v>1.2999999523162842</v>
      </c>
      <c r="D42" s="18">
        <v>1.2999999523162842</v>
      </c>
      <c r="E42" s="18">
        <v>1.2999999523162842</v>
      </c>
      <c r="F42" s="18">
        <v>1.2999999523162842</v>
      </c>
      <c r="G42" s="18">
        <v>1.2999999523162842</v>
      </c>
      <c r="H42" s="18">
        <v>1.2999999523162842</v>
      </c>
      <c r="I42" s="18">
        <v>1.2999999523162842</v>
      </c>
      <c r="J42" s="18">
        <v>1.2999999523162842</v>
      </c>
      <c r="K42" s="29">
        <v>1.2999999523162842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CfXjQVvXrj2jUKkcROnTEyHPqwcDtgLywS0ou1COEg9LeDxo+FZAxtsj1gBR8MeXQlFBZhzxTZ0NgoDcJU5DlQ==" saltValue="RLFR2QBVsZqX+MyKoukH4g==" spinCount="100000" sheet="1" objects="1" scenarios="1"/>
  <mergeCells count="5">
    <mergeCell ref="A1:K1"/>
    <mergeCell ref="B11:K12"/>
    <mergeCell ref="A25:A26"/>
    <mergeCell ref="B25:F25"/>
    <mergeCell ref="G25:K25"/>
  </mergeCells>
  <conditionalFormatting sqref="B49:K49">
    <cfRule type="containsText" dxfId="223" priority="1" operator="containsText" text="No">
      <formula>NOT(ISERROR(SEARCH("No",B49)))</formula>
    </cfRule>
    <cfRule type="containsText" dxfId="222" priority="2" operator="containsText" text="Yes">
      <formula>NOT(ISERROR(SEARCH("Yes",B49)))</formula>
    </cfRule>
  </conditionalFormatting>
  <hyperlinks>
    <hyperlink ref="A60" location="Index!A1" display="Back to Index" xr:uid="{5B02DA1C-88C8-47EB-883D-3BDE81DC00E9}"/>
  </hyperlinks>
  <pageMargins left="0.7" right="0.7" top="0.75" bottom="0.75" header="0.3" footer="0.3"/>
  <pageSetup paperSize="9" scale="89" orientation="portrait" r:id="rId1"/>
  <colBreaks count="1" manualBreakCount="1">
    <brk id="11" max="1048575" man="1"/>
  </colBreaks>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416789-4FCD-4586-A621-1C488AAA9AFB}">
  <sheetPr codeName="Sheet13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804</v>
      </c>
      <c r="H2" s="12" t="s">
        <v>6</v>
      </c>
      <c r="I2" s="15" t="s">
        <v>518</v>
      </c>
    </row>
    <row r="3" spans="1:11" ht="13.35" customHeight="1" x14ac:dyDescent="0.25">
      <c r="A3" s="3"/>
      <c r="B3" s="5"/>
      <c r="C3" s="4"/>
      <c r="D3" s="4"/>
      <c r="E3" s="4"/>
      <c r="F3" s="4"/>
      <c r="G3" s="4"/>
      <c r="H3" s="4"/>
      <c r="I3" s="4"/>
      <c r="J3" s="4"/>
    </row>
    <row r="4" spans="1:11" ht="13.35" customHeight="1" x14ac:dyDescent="0.25">
      <c r="A4" s="10" t="s">
        <v>2</v>
      </c>
      <c r="B4" s="5" t="s">
        <v>805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806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807</v>
      </c>
      <c r="C9" s="4"/>
      <c r="D9" s="4"/>
      <c r="E9" s="4"/>
      <c r="F9" s="4"/>
      <c r="G9" s="4"/>
      <c r="H9" s="4"/>
      <c r="I9" s="4"/>
      <c r="J9" s="4"/>
    </row>
    <row r="10" spans="1:11" ht="13.35" customHeight="1" x14ac:dyDescent="0.25">
      <c r="A10" s="10" t="s">
        <v>4</v>
      </c>
      <c r="B10" s="5" t="s">
        <v>550</v>
      </c>
      <c r="C10" s="4"/>
      <c r="D10" s="4"/>
      <c r="E10" s="4"/>
      <c r="F10" s="4"/>
      <c r="G10" s="4"/>
      <c r="H10" s="4"/>
      <c r="I10" s="4"/>
      <c r="J10" s="4"/>
    </row>
    <row r="11" spans="1:11" ht="13.35" customHeight="1" x14ac:dyDescent="0.25">
      <c r="A11" s="10" t="s">
        <v>5</v>
      </c>
      <c r="B11" s="65" t="s">
        <v>808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809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64.900001525878906</v>
      </c>
      <c r="C28" s="18">
        <v>64.900001525878906</v>
      </c>
      <c r="D28" s="18">
        <v>64.900001525878906</v>
      </c>
      <c r="E28" s="18">
        <v>64.900001525878906</v>
      </c>
      <c r="F28" s="18">
        <v>64.900001525878906</v>
      </c>
      <c r="G28" s="18">
        <v>64.900001525878906</v>
      </c>
      <c r="H28" s="18">
        <v>64.900001525878906</v>
      </c>
      <c r="I28" s="18">
        <v>64.900001525878906</v>
      </c>
      <c r="J28" s="18">
        <v>64.900001525878906</v>
      </c>
      <c r="K28" s="29">
        <v>64.900001525878906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27.700000762939453</v>
      </c>
      <c r="C30" s="18">
        <v>29.5</v>
      </c>
      <c r="D30" s="18">
        <v>29.600000381469727</v>
      </c>
      <c r="E30" s="18">
        <v>29.600000381469727</v>
      </c>
      <c r="F30" s="18">
        <v>31.200000762939453</v>
      </c>
      <c r="G30" s="18">
        <v>24.299999237060547</v>
      </c>
      <c r="H30" s="18">
        <v>24.100000381469727</v>
      </c>
      <c r="I30" s="18">
        <v>25.600000381469727</v>
      </c>
      <c r="J30" s="18">
        <v>25.600000381469727</v>
      </c>
      <c r="K30" s="29">
        <v>25.5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0.997</v>
      </c>
      <c r="D33" s="18">
        <v>0.997</v>
      </c>
      <c r="E33" s="18">
        <v>0.997</v>
      </c>
      <c r="F33" s="18">
        <v>0.99399999999999999</v>
      </c>
      <c r="G33" s="18">
        <v>0.98499999999999999</v>
      </c>
      <c r="H33" s="18">
        <v>0.98599999999999999</v>
      </c>
      <c r="I33" s="18">
        <v>0.98099999999999998</v>
      </c>
      <c r="J33" s="18">
        <v>0.98199999999999998</v>
      </c>
      <c r="K33" s="29">
        <v>0.98199999999999998</v>
      </c>
    </row>
    <row r="34" spans="1:11" ht="13.35" customHeight="1" x14ac:dyDescent="0.25">
      <c r="A34" s="21" t="s">
        <v>21</v>
      </c>
      <c r="B34" s="25">
        <v>34.599998474121094</v>
      </c>
      <c r="C34" s="18">
        <v>34.599998474121094</v>
      </c>
      <c r="D34" s="18">
        <v>34.599998474121094</v>
      </c>
      <c r="E34" s="18">
        <v>34.599998474121094</v>
      </c>
      <c r="F34" s="18">
        <v>34.599998474121094</v>
      </c>
      <c r="G34" s="18">
        <v>34.599998474121094</v>
      </c>
      <c r="H34" s="18">
        <v>34.599998474121094</v>
      </c>
      <c r="I34" s="18">
        <v>34.599998474121094</v>
      </c>
      <c r="J34" s="18">
        <v>34.599998474121094</v>
      </c>
      <c r="K34" s="29">
        <v>34.599998474121094</v>
      </c>
    </row>
    <row r="35" spans="1:11" ht="13.35" customHeight="1" x14ac:dyDescent="0.25">
      <c r="A35" s="21" t="s">
        <v>22</v>
      </c>
      <c r="B35" s="25">
        <v>27.399999618530273</v>
      </c>
      <c r="C35" s="18">
        <v>29.200000762939453</v>
      </c>
      <c r="D35" s="18">
        <v>29.299999237060547</v>
      </c>
      <c r="E35" s="18">
        <v>29.299999237060547</v>
      </c>
      <c r="F35" s="18">
        <v>30.899999618530273</v>
      </c>
      <c r="G35" s="18">
        <v>24.100000381469727</v>
      </c>
      <c r="H35" s="18">
        <v>23.799999237060547</v>
      </c>
      <c r="I35" s="18">
        <v>25.399999618530273</v>
      </c>
      <c r="J35" s="18">
        <v>25.299999237060547</v>
      </c>
      <c r="K35" s="29">
        <v>25.299999237060547</v>
      </c>
    </row>
    <row r="36" spans="1:11" ht="13.35" customHeight="1" x14ac:dyDescent="0.25">
      <c r="A36" s="21" t="s">
        <v>23</v>
      </c>
      <c r="B36" s="25">
        <v>1.4</v>
      </c>
      <c r="C36" s="18">
        <v>1.5</v>
      </c>
      <c r="D36" s="18">
        <v>1.5</v>
      </c>
      <c r="E36" s="18">
        <v>1.5</v>
      </c>
      <c r="F36" s="18">
        <v>1.5</v>
      </c>
      <c r="G36" s="18">
        <v>1.2</v>
      </c>
      <c r="H36" s="18">
        <v>1.2</v>
      </c>
      <c r="I36" s="18">
        <v>1.3</v>
      </c>
      <c r="J36" s="18">
        <v>1.3</v>
      </c>
      <c r="K36" s="29">
        <v>1.3</v>
      </c>
    </row>
    <row r="37" spans="1:11" ht="13.35" customHeight="1" x14ac:dyDescent="0.25">
      <c r="A37" s="21" t="s">
        <v>24</v>
      </c>
      <c r="B37" s="25">
        <v>337</v>
      </c>
      <c r="C37" s="18">
        <v>337</v>
      </c>
      <c r="D37" s="18">
        <v>337</v>
      </c>
      <c r="E37" s="18">
        <v>337</v>
      </c>
      <c r="F37" s="18">
        <v>337</v>
      </c>
      <c r="G37" s="18">
        <v>337</v>
      </c>
      <c r="H37" s="18">
        <v>337</v>
      </c>
      <c r="I37" s="18">
        <v>337</v>
      </c>
      <c r="J37" s="18">
        <v>337</v>
      </c>
      <c r="K37" s="29">
        <v>337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34.599998474121094</v>
      </c>
      <c r="C39" s="18">
        <v>34.599998474121094</v>
      </c>
      <c r="D39" s="18">
        <v>34.599998474121094</v>
      </c>
      <c r="E39" s="18">
        <v>34.599998474121094</v>
      </c>
      <c r="F39" s="18">
        <v>34.599998474121094</v>
      </c>
      <c r="G39" s="18">
        <v>34.599998474121094</v>
      </c>
      <c r="H39" s="18">
        <v>34.599998474121094</v>
      </c>
      <c r="I39" s="18">
        <v>34.599998474121094</v>
      </c>
      <c r="J39" s="18">
        <v>34.599998474121094</v>
      </c>
      <c r="K39" s="29">
        <v>34.599998474121094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2.9000000953674316</v>
      </c>
      <c r="C42" s="18">
        <v>2.9000000953674316</v>
      </c>
      <c r="D42" s="18">
        <v>2.9000000953674316</v>
      </c>
      <c r="E42" s="18">
        <v>2.9000000953674316</v>
      </c>
      <c r="F42" s="18">
        <v>2.9000000953674316</v>
      </c>
      <c r="G42" s="18">
        <v>2.9000000953674316</v>
      </c>
      <c r="H42" s="18">
        <v>2.9000000953674316</v>
      </c>
      <c r="I42" s="18">
        <v>2.9000000953674316</v>
      </c>
      <c r="J42" s="18">
        <v>2.9000000953674316</v>
      </c>
      <c r="K42" s="29">
        <v>2.9000000953674316</v>
      </c>
    </row>
    <row r="43" spans="1:11" ht="13.35" customHeight="1" x14ac:dyDescent="0.25">
      <c r="A43" s="21" t="s">
        <v>30</v>
      </c>
      <c r="B43" s="25">
        <v>0</v>
      </c>
      <c r="C43" s="18">
        <v>0</v>
      </c>
      <c r="D43" s="18">
        <v>0</v>
      </c>
      <c r="E43" s="18">
        <v>0</v>
      </c>
      <c r="F43" s="18">
        <v>0</v>
      </c>
      <c r="G43" s="18">
        <v>0</v>
      </c>
      <c r="H43" s="18">
        <v>0</v>
      </c>
      <c r="I43" s="18">
        <v>0</v>
      </c>
      <c r="J43" s="18">
        <v>0</v>
      </c>
      <c r="K43" s="29">
        <v>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551</v>
      </c>
      <c r="C48" s="18" t="s">
        <v>551</v>
      </c>
      <c r="D48" s="18" t="s">
        <v>551</v>
      </c>
      <c r="E48" s="18" t="s">
        <v>551</v>
      </c>
      <c r="F48" s="18" t="s">
        <v>551</v>
      </c>
      <c r="G48" s="18" t="s">
        <v>551</v>
      </c>
      <c r="H48" s="18" t="s">
        <v>551</v>
      </c>
      <c r="I48" s="18" t="s">
        <v>551</v>
      </c>
      <c r="J48" s="18" t="s">
        <v>551</v>
      </c>
      <c r="K48" s="29" t="s">
        <v>551</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XPM6LcBvvnRZt8GNbRFAlT6DtZlGVCm5UvK8O4kgIQvpYuUAAMkFVm0XcK5alkydx2vfqQoG6YX1yO603gQxdg==" saltValue="R8TCrLewExIg5UaNZ+LSmw==" spinCount="100000" sheet="1" objects="1" scenarios="1"/>
  <mergeCells count="5">
    <mergeCell ref="A1:K1"/>
    <mergeCell ref="B11:K12"/>
    <mergeCell ref="A25:A26"/>
    <mergeCell ref="B25:F25"/>
    <mergeCell ref="G25:K25"/>
  </mergeCells>
  <conditionalFormatting sqref="B49:K49">
    <cfRule type="containsText" dxfId="221" priority="1" operator="containsText" text="No">
      <formula>NOT(ISERROR(SEARCH("No",B49)))</formula>
    </cfRule>
    <cfRule type="containsText" dxfId="220" priority="2" operator="containsText" text="Yes">
      <formula>NOT(ISERROR(SEARCH("Yes",B49)))</formula>
    </cfRule>
  </conditionalFormatting>
  <hyperlinks>
    <hyperlink ref="A60" location="Index!A1" display="Back to Index" xr:uid="{57F0214D-AE43-41F9-B505-44628129517F}"/>
  </hyperlinks>
  <pageMargins left="0.7" right="0.7" top="0.75" bottom="0.75" header="0.3" footer="0.3"/>
  <pageSetup paperSize="9" scale="89" orientation="portrait" r:id="rId1"/>
  <colBreaks count="1" manualBreakCount="1">
    <brk id="11" max="1048575" man="1"/>
  </colBreaks>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E5D428-9164-41CE-9BAD-A5CFE8CE80FA}">
  <sheetPr codeName="Sheet13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810</v>
      </c>
      <c r="H2" s="12" t="s">
        <v>6</v>
      </c>
      <c r="I2" s="15" t="s">
        <v>518</v>
      </c>
    </row>
    <row r="3" spans="1:11" ht="13.35" customHeight="1" x14ac:dyDescent="0.25">
      <c r="A3" s="3"/>
      <c r="B3" s="5"/>
      <c r="C3" s="4"/>
      <c r="D3" s="4"/>
      <c r="E3" s="4"/>
      <c r="F3" s="4"/>
      <c r="G3" s="4"/>
      <c r="H3" s="4"/>
      <c r="I3" s="4"/>
      <c r="J3" s="4"/>
    </row>
    <row r="4" spans="1:11" ht="13.35" customHeight="1" x14ac:dyDescent="0.25">
      <c r="A4" s="10" t="s">
        <v>2</v>
      </c>
      <c r="B4" s="5" t="s">
        <v>811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745</v>
      </c>
      <c r="C8" s="4"/>
      <c r="D8" s="4"/>
      <c r="E8" s="4"/>
      <c r="F8" s="4"/>
      <c r="G8" s="4"/>
      <c r="H8" s="4"/>
      <c r="I8" s="4"/>
      <c r="J8" s="4"/>
    </row>
    <row r="9" spans="1:11" ht="13.35" customHeight="1" x14ac:dyDescent="0.25">
      <c r="A9" s="10" t="s">
        <v>3</v>
      </c>
      <c r="B9" s="5" t="s">
        <v>812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813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814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52.5</v>
      </c>
      <c r="C28" s="18">
        <v>52.5</v>
      </c>
      <c r="D28" s="18">
        <v>52.5</v>
      </c>
      <c r="E28" s="18">
        <v>52.5</v>
      </c>
      <c r="F28" s="18">
        <v>52.5</v>
      </c>
      <c r="G28" s="18">
        <v>52.5</v>
      </c>
      <c r="H28" s="18">
        <v>52.5</v>
      </c>
      <c r="I28" s="18">
        <v>52.5</v>
      </c>
      <c r="J28" s="18">
        <v>52.5</v>
      </c>
      <c r="K28" s="29">
        <v>52.5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20.799999237060547</v>
      </c>
      <c r="C30" s="18">
        <v>20.700000762939453</v>
      </c>
      <c r="D30" s="18">
        <v>24.5</v>
      </c>
      <c r="E30" s="18">
        <v>24.5</v>
      </c>
      <c r="F30" s="18">
        <v>24.399999618530273</v>
      </c>
      <c r="G30" s="18">
        <v>14.600000381469727</v>
      </c>
      <c r="H30" s="18">
        <v>14.899999618530273</v>
      </c>
      <c r="I30" s="18">
        <v>17.799999237060547</v>
      </c>
      <c r="J30" s="18">
        <v>17.700000762939453</v>
      </c>
      <c r="K30" s="29">
        <v>17.700000762939453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0.92900000000000005</v>
      </c>
      <c r="C33" s="18">
        <v>0.92900000000000005</v>
      </c>
      <c r="D33" s="18">
        <v>0.92900000000000005</v>
      </c>
      <c r="E33" s="18">
        <v>0.92900000000000005</v>
      </c>
      <c r="F33" s="18">
        <v>0.92900000000000005</v>
      </c>
      <c r="G33" s="18">
        <v>0.95299999999999996</v>
      </c>
      <c r="H33" s="18">
        <v>0.95299999999999996</v>
      </c>
      <c r="I33" s="18">
        <v>0.95299999999999996</v>
      </c>
      <c r="J33" s="18">
        <v>0.95299999999999996</v>
      </c>
      <c r="K33" s="29">
        <v>0.95299999999999996</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20</v>
      </c>
      <c r="C35" s="18">
        <v>19.799999237060547</v>
      </c>
      <c r="D35" s="18">
        <v>23.700000762939453</v>
      </c>
      <c r="E35" s="18">
        <v>23.600000381469727</v>
      </c>
      <c r="F35" s="18">
        <v>23.600000381469727</v>
      </c>
      <c r="G35" s="18">
        <v>14.199999809265137</v>
      </c>
      <c r="H35" s="18">
        <v>14.5</v>
      </c>
      <c r="I35" s="18">
        <v>17.5</v>
      </c>
      <c r="J35" s="18">
        <v>17.399999618530273</v>
      </c>
      <c r="K35" s="29">
        <v>17.299999237060547</v>
      </c>
    </row>
    <row r="36" spans="1:11" ht="13.35" customHeight="1" x14ac:dyDescent="0.25">
      <c r="A36" s="21" t="s">
        <v>23</v>
      </c>
      <c r="B36" s="25">
        <v>1</v>
      </c>
      <c r="C36" s="18">
        <v>1</v>
      </c>
      <c r="D36" s="18">
        <v>1.2</v>
      </c>
      <c r="E36" s="18">
        <v>1.2</v>
      </c>
      <c r="F36" s="18">
        <v>1.2</v>
      </c>
      <c r="G36" s="18">
        <v>0.7</v>
      </c>
      <c r="H36" s="18">
        <v>0.7</v>
      </c>
      <c r="I36" s="18">
        <v>0.9</v>
      </c>
      <c r="J36" s="18">
        <v>0.9</v>
      </c>
      <c r="K36" s="29">
        <v>0.9</v>
      </c>
    </row>
    <row r="37" spans="1:11" ht="13.35" customHeight="1" x14ac:dyDescent="0.25">
      <c r="A37" s="21" t="s">
        <v>24</v>
      </c>
      <c r="B37" s="25">
        <v>15.5</v>
      </c>
      <c r="C37" s="18">
        <v>15.5</v>
      </c>
      <c r="D37" s="18">
        <v>15.5</v>
      </c>
      <c r="E37" s="18">
        <v>15.5</v>
      </c>
      <c r="F37" s="18">
        <v>15.5</v>
      </c>
      <c r="G37" s="18">
        <v>15.5</v>
      </c>
      <c r="H37" s="18">
        <v>15.5</v>
      </c>
      <c r="I37" s="18">
        <v>15.5</v>
      </c>
      <c r="J37" s="18">
        <v>15.5</v>
      </c>
      <c r="K37" s="29">
        <v>15.5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9.5</v>
      </c>
      <c r="C42" s="18">
        <v>9.5</v>
      </c>
      <c r="D42" s="18">
        <v>9.5</v>
      </c>
      <c r="E42" s="18">
        <v>9.5</v>
      </c>
      <c r="F42" s="18">
        <v>9.5</v>
      </c>
      <c r="G42" s="18">
        <v>9.5</v>
      </c>
      <c r="H42" s="18">
        <v>9.5</v>
      </c>
      <c r="I42" s="18">
        <v>9.5</v>
      </c>
      <c r="J42" s="18">
        <v>9.5</v>
      </c>
      <c r="K42" s="29">
        <v>9.5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r4fAOjRbNE2kjcQZGVMYeUDq89D61AsHormS0jOxQl9nwvvqgrSFW+2b1hmVeUc+usulQArMd6mKTBok+KWPAQ==" saltValue="lvHWgDB9Ofqci8Ro4F/6Yg==" spinCount="100000" sheet="1" objects="1" scenarios="1"/>
  <mergeCells count="5">
    <mergeCell ref="A1:K1"/>
    <mergeCell ref="B11:K12"/>
    <mergeCell ref="A25:A26"/>
    <mergeCell ref="B25:F25"/>
    <mergeCell ref="G25:K25"/>
  </mergeCells>
  <conditionalFormatting sqref="B49:K49">
    <cfRule type="containsText" dxfId="219" priority="1" operator="containsText" text="No">
      <formula>NOT(ISERROR(SEARCH("No",B49)))</formula>
    </cfRule>
    <cfRule type="containsText" dxfId="218" priority="2" operator="containsText" text="Yes">
      <formula>NOT(ISERROR(SEARCH("Yes",B49)))</formula>
    </cfRule>
  </conditionalFormatting>
  <hyperlinks>
    <hyperlink ref="A60" location="Index!A1" display="Back to Index" xr:uid="{1A028E9E-376C-4C5F-95AF-D0F817233ACC}"/>
  </hyperlinks>
  <pageMargins left="0.7" right="0.7" top="0.75" bottom="0.75" header="0.3" footer="0.3"/>
  <pageSetup paperSize="9" scale="89" orientation="portrait" r:id="rId1"/>
  <colBreaks count="1" manualBreakCount="1">
    <brk id="11" max="1048575" man="1"/>
  </colBreaks>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1AF6CC-EC35-4E8F-90C8-F6055C811D6C}">
  <sheetPr codeName="Sheet13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815</v>
      </c>
      <c r="H2" s="12" t="s">
        <v>6</v>
      </c>
      <c r="I2" s="15" t="s">
        <v>718</v>
      </c>
    </row>
    <row r="3" spans="1:11" ht="13.35" customHeight="1" x14ac:dyDescent="0.25">
      <c r="A3" s="3"/>
      <c r="B3" s="5"/>
      <c r="C3" s="4"/>
      <c r="D3" s="4"/>
      <c r="E3" s="4"/>
      <c r="F3" s="4"/>
      <c r="G3" s="4"/>
      <c r="H3" s="4"/>
      <c r="I3" s="4"/>
      <c r="J3" s="4"/>
    </row>
    <row r="4" spans="1:11" ht="13.35" customHeight="1" x14ac:dyDescent="0.25">
      <c r="A4" s="10" t="s">
        <v>2</v>
      </c>
      <c r="B4" s="5" t="s">
        <v>816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818</v>
      </c>
      <c r="C8" s="4"/>
      <c r="D8" s="4"/>
      <c r="E8" s="4"/>
      <c r="F8" s="4"/>
      <c r="G8" s="4"/>
      <c r="H8" s="4"/>
      <c r="I8" s="4"/>
      <c r="J8" s="4"/>
    </row>
    <row r="9" spans="1:11" ht="13.35" customHeight="1" x14ac:dyDescent="0.25">
      <c r="A9" s="10" t="s">
        <v>3</v>
      </c>
      <c r="B9" s="5" t="s">
        <v>819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100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157.30000305175781</v>
      </c>
      <c r="C28" s="18">
        <v>157.30000305175781</v>
      </c>
      <c r="D28" s="18">
        <v>157.30000305175781</v>
      </c>
      <c r="E28" s="18">
        <v>157.30000305175781</v>
      </c>
      <c r="F28" s="18">
        <v>157.30000305175781</v>
      </c>
      <c r="G28" s="18">
        <v>157.30000305175781</v>
      </c>
      <c r="H28" s="18">
        <v>157.30000305175781</v>
      </c>
      <c r="I28" s="18">
        <v>157.30000305175781</v>
      </c>
      <c r="J28" s="18">
        <v>157.30000305175781</v>
      </c>
      <c r="K28" s="29">
        <v>157.30000305175781</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68.099998474121094</v>
      </c>
      <c r="C30" s="18">
        <v>70.099998474121094</v>
      </c>
      <c r="D30" s="18">
        <v>75.900001525878906</v>
      </c>
      <c r="E30" s="18">
        <v>79.900001525878906</v>
      </c>
      <c r="F30" s="18">
        <v>81.900001525878906</v>
      </c>
      <c r="G30" s="18">
        <v>43.599998474121094</v>
      </c>
      <c r="H30" s="18">
        <v>45.599998474121094</v>
      </c>
      <c r="I30" s="18">
        <v>47</v>
      </c>
      <c r="J30" s="18">
        <v>51.200000762939453</v>
      </c>
      <c r="K30" s="29">
        <v>54.5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0.999</v>
      </c>
      <c r="F33" s="18">
        <v>1</v>
      </c>
      <c r="G33" s="18">
        <v>1</v>
      </c>
      <c r="H33" s="18">
        <v>1</v>
      </c>
      <c r="I33" s="18">
        <v>0.999</v>
      </c>
      <c r="J33" s="18">
        <v>1</v>
      </c>
      <c r="K33" s="29">
        <v>1</v>
      </c>
    </row>
    <row r="34" spans="1:11" ht="13.35" customHeight="1" x14ac:dyDescent="0.25">
      <c r="A34" s="21" t="s">
        <v>21</v>
      </c>
      <c r="B34" s="25">
        <v>114.69999694824219</v>
      </c>
      <c r="C34" s="18">
        <v>114.69999694824219</v>
      </c>
      <c r="D34" s="18">
        <v>114.69999694824219</v>
      </c>
      <c r="E34" s="18">
        <v>114.69999694824219</v>
      </c>
      <c r="F34" s="18">
        <v>114.69999694824219</v>
      </c>
      <c r="G34" s="18">
        <v>127.80000305175781</v>
      </c>
      <c r="H34" s="18">
        <v>127.80000305175781</v>
      </c>
      <c r="I34" s="18">
        <v>127.80000305175781</v>
      </c>
      <c r="J34" s="18">
        <v>127.80000305175781</v>
      </c>
      <c r="K34" s="29">
        <v>127.80000305175781</v>
      </c>
    </row>
    <row r="35" spans="1:11" ht="13.35" customHeight="1" x14ac:dyDescent="0.25">
      <c r="A35" s="21" t="s">
        <v>22</v>
      </c>
      <c r="B35" s="25">
        <v>64.900001525878906</v>
      </c>
      <c r="C35" s="18">
        <v>66.900001525878906</v>
      </c>
      <c r="D35" s="18">
        <v>72.599998474121094</v>
      </c>
      <c r="E35" s="18">
        <v>76.699996948242188</v>
      </c>
      <c r="F35" s="18">
        <v>78.699996948242188</v>
      </c>
      <c r="G35" s="18">
        <v>42.799999237060547</v>
      </c>
      <c r="H35" s="18">
        <v>44.900001525878906</v>
      </c>
      <c r="I35" s="18">
        <v>46.299999237060547</v>
      </c>
      <c r="J35" s="18">
        <v>50.400001525878906</v>
      </c>
      <c r="K35" s="29">
        <v>53.799999237060547</v>
      </c>
    </row>
    <row r="36" spans="1:11" ht="13.35" customHeight="1" x14ac:dyDescent="0.25">
      <c r="A36" s="21" t="s">
        <v>23</v>
      </c>
      <c r="B36" s="25">
        <v>3.2</v>
      </c>
      <c r="C36" s="18">
        <v>3.3</v>
      </c>
      <c r="D36" s="18">
        <v>3.6</v>
      </c>
      <c r="E36" s="18">
        <v>3.8</v>
      </c>
      <c r="F36" s="18">
        <v>3.9</v>
      </c>
      <c r="G36" s="18">
        <v>2.1</v>
      </c>
      <c r="H36" s="18">
        <v>2.2000000000000002</v>
      </c>
      <c r="I36" s="18">
        <v>2.2999999999999998</v>
      </c>
      <c r="J36" s="18">
        <v>2.5</v>
      </c>
      <c r="K36" s="29">
        <v>2.7</v>
      </c>
    </row>
    <row r="37" spans="1:11" ht="13.35" customHeight="1" x14ac:dyDescent="0.25">
      <c r="A37" s="21" t="s">
        <v>24</v>
      </c>
      <c r="B37" s="25">
        <v>16</v>
      </c>
      <c r="C37" s="18">
        <v>16</v>
      </c>
      <c r="D37" s="18">
        <v>16</v>
      </c>
      <c r="E37" s="18">
        <v>16</v>
      </c>
      <c r="F37" s="18">
        <v>16</v>
      </c>
      <c r="G37" s="18">
        <v>16</v>
      </c>
      <c r="H37" s="18">
        <v>16</v>
      </c>
      <c r="I37" s="18">
        <v>16</v>
      </c>
      <c r="J37" s="18">
        <v>16</v>
      </c>
      <c r="K37" s="29">
        <v>16</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124.19999694824219</v>
      </c>
      <c r="C39" s="18">
        <v>124.19999694824219</v>
      </c>
      <c r="D39" s="18">
        <v>124.19999694824219</v>
      </c>
      <c r="E39" s="18">
        <v>124.19999694824219</v>
      </c>
      <c r="F39" s="18">
        <v>124.19999694824219</v>
      </c>
      <c r="G39" s="18">
        <v>132.80000305175781</v>
      </c>
      <c r="H39" s="18">
        <v>132.80000305175781</v>
      </c>
      <c r="I39" s="18">
        <v>132.80000305175781</v>
      </c>
      <c r="J39" s="18">
        <v>132.80000305175781</v>
      </c>
      <c r="K39" s="29">
        <v>132.80000305175781</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14.899999618530273</v>
      </c>
      <c r="C42" s="18">
        <v>14.899999618530273</v>
      </c>
      <c r="D42" s="18">
        <v>14.899999618530273</v>
      </c>
      <c r="E42" s="18">
        <v>14.899999618530273</v>
      </c>
      <c r="F42" s="18">
        <v>14.899999618530273</v>
      </c>
      <c r="G42" s="18">
        <v>14.899999618530273</v>
      </c>
      <c r="H42" s="18">
        <v>14.899999618530273</v>
      </c>
      <c r="I42" s="18">
        <v>14.899999618530273</v>
      </c>
      <c r="J42" s="18">
        <v>14.899999618530273</v>
      </c>
      <c r="K42" s="29">
        <v>14.899999618530273</v>
      </c>
    </row>
    <row r="43" spans="1:11" ht="13.35" customHeight="1" x14ac:dyDescent="0.25">
      <c r="A43" s="21" t="s">
        <v>30</v>
      </c>
      <c r="B43" s="25">
        <v>0</v>
      </c>
      <c r="C43" s="18">
        <v>0</v>
      </c>
      <c r="D43" s="18">
        <v>0</v>
      </c>
      <c r="E43" s="18">
        <v>0</v>
      </c>
      <c r="F43" s="18">
        <v>0</v>
      </c>
      <c r="G43" s="18">
        <v>0</v>
      </c>
      <c r="H43" s="18">
        <v>0</v>
      </c>
      <c r="I43" s="18">
        <v>0</v>
      </c>
      <c r="J43" s="18">
        <v>0</v>
      </c>
      <c r="K43" s="29">
        <v>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101</v>
      </c>
      <c r="C48" s="18" t="s">
        <v>101</v>
      </c>
      <c r="D48" s="18" t="s">
        <v>101</v>
      </c>
      <c r="E48" s="18" t="s">
        <v>101</v>
      </c>
      <c r="F48" s="18" t="s">
        <v>101</v>
      </c>
      <c r="G48" s="18" t="s">
        <v>101</v>
      </c>
      <c r="H48" s="18" t="s">
        <v>101</v>
      </c>
      <c r="I48" s="18" t="s">
        <v>101</v>
      </c>
      <c r="J48" s="18" t="s">
        <v>101</v>
      </c>
      <c r="K48" s="29" t="s">
        <v>101</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6+LLH/NCzvi7iJUQNBmXDr6dAm+QKiLeUQFSf3tDTkfAlrIZK00Y3KayH6ZKqzfWA1YZ6HZV9CGvRKVNW8PGEQ==" saltValue="HUxEjXM2omogZyqhf02vdQ==" spinCount="100000" sheet="1" objects="1" scenarios="1"/>
  <mergeCells count="5">
    <mergeCell ref="A1:K1"/>
    <mergeCell ref="B11:K12"/>
    <mergeCell ref="A25:A26"/>
    <mergeCell ref="B25:F25"/>
    <mergeCell ref="G25:K25"/>
  </mergeCells>
  <conditionalFormatting sqref="B49:K49">
    <cfRule type="containsText" dxfId="217" priority="1" operator="containsText" text="No">
      <formula>NOT(ISERROR(SEARCH("No",B49)))</formula>
    </cfRule>
    <cfRule type="containsText" dxfId="216" priority="2" operator="containsText" text="Yes">
      <formula>NOT(ISERROR(SEARCH("Yes",B49)))</formula>
    </cfRule>
  </conditionalFormatting>
  <hyperlinks>
    <hyperlink ref="A60" location="Index!A1" display="Back to Index" xr:uid="{F05349CA-2B34-4284-B991-2EC73AEA22FF}"/>
  </hyperlinks>
  <pageMargins left="0.7" right="0.7" top="0.75" bottom="0.75" header="0.3" footer="0.3"/>
  <pageSetup paperSize="9" scale="89" orientation="portrait" r:id="rId1"/>
  <colBreaks count="1" manualBreakCount="1">
    <brk id="11" max="1048575" man="1"/>
  </colBreaks>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927976-023B-4B47-A0AC-3C1BBAAF9E2B}">
  <sheetPr codeName="Sheet13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821</v>
      </c>
      <c r="H2" s="12" t="s">
        <v>6</v>
      </c>
      <c r="I2" s="15" t="s">
        <v>725</v>
      </c>
    </row>
    <row r="3" spans="1:11" ht="13.35" customHeight="1" x14ac:dyDescent="0.25">
      <c r="A3" s="3"/>
      <c r="B3" s="5"/>
      <c r="C3" s="4"/>
      <c r="D3" s="4"/>
      <c r="E3" s="4"/>
      <c r="F3" s="4"/>
      <c r="G3" s="4"/>
      <c r="H3" s="4"/>
      <c r="I3" s="4"/>
      <c r="J3" s="4"/>
    </row>
    <row r="4" spans="1:11" ht="13.35" customHeight="1" x14ac:dyDescent="0.25">
      <c r="A4" s="10" t="s">
        <v>2</v>
      </c>
      <c r="B4" s="5" t="s">
        <v>822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823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824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825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12</v>
      </c>
      <c r="C28" s="18">
        <v>12</v>
      </c>
      <c r="D28" s="18">
        <v>12</v>
      </c>
      <c r="E28" s="18">
        <v>12</v>
      </c>
      <c r="F28" s="18">
        <v>12</v>
      </c>
      <c r="G28" s="18">
        <v>12</v>
      </c>
      <c r="H28" s="18">
        <v>12</v>
      </c>
      <c r="I28" s="18">
        <v>12</v>
      </c>
      <c r="J28" s="18">
        <v>12</v>
      </c>
      <c r="K28" s="29">
        <v>12</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7.1999998092651367</v>
      </c>
      <c r="C30" s="18">
        <v>7.1999998092651367</v>
      </c>
      <c r="D30" s="18">
        <v>7.1999998092651367</v>
      </c>
      <c r="E30" s="18">
        <v>7.1999998092651367</v>
      </c>
      <c r="F30" s="18">
        <v>7.0999999046325684</v>
      </c>
      <c r="G30" s="18">
        <v>9.8000001907348633</v>
      </c>
      <c r="H30" s="18">
        <v>9.6999998092651367</v>
      </c>
      <c r="I30" s="18">
        <v>9.6000003814697266</v>
      </c>
      <c r="J30" s="18">
        <v>9.6000003814697266</v>
      </c>
      <c r="K30" s="29">
        <v>9.5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1</v>
      </c>
      <c r="H33" s="18">
        <v>1</v>
      </c>
      <c r="I33" s="18">
        <v>1</v>
      </c>
      <c r="J33" s="18">
        <v>1</v>
      </c>
      <c r="K33" s="29">
        <v>1</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6.6999998092651367</v>
      </c>
      <c r="C35" s="18">
        <v>6.6999998092651367</v>
      </c>
      <c r="D35" s="18">
        <v>6.6999998092651367</v>
      </c>
      <c r="E35" s="18">
        <v>6.6999998092651367</v>
      </c>
      <c r="F35" s="18">
        <v>6.6999998092651367</v>
      </c>
      <c r="G35" s="18">
        <v>9</v>
      </c>
      <c r="H35" s="18">
        <v>8.8999996185302734</v>
      </c>
      <c r="I35" s="18">
        <v>8.8999996185302734</v>
      </c>
      <c r="J35" s="18">
        <v>8.8000001907348633</v>
      </c>
      <c r="K35" s="29">
        <v>8.8000001907348633</v>
      </c>
    </row>
    <row r="36" spans="1:11" ht="13.35" customHeight="1" x14ac:dyDescent="0.25">
      <c r="A36" s="21" t="s">
        <v>23</v>
      </c>
      <c r="B36" s="25">
        <v>0.3</v>
      </c>
      <c r="C36" s="18">
        <v>0.3</v>
      </c>
      <c r="D36" s="18">
        <v>0.3</v>
      </c>
      <c r="E36" s="18">
        <v>0.3</v>
      </c>
      <c r="F36" s="18">
        <v>0.3</v>
      </c>
      <c r="G36" s="18">
        <v>0.5</v>
      </c>
      <c r="H36" s="18">
        <v>0.4</v>
      </c>
      <c r="I36" s="18">
        <v>0.4</v>
      </c>
      <c r="J36" s="18">
        <v>0.4</v>
      </c>
      <c r="K36" s="29">
        <v>0.4</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6.6999998092651367</v>
      </c>
      <c r="C38" s="18">
        <v>6.6999998092651367</v>
      </c>
      <c r="D38" s="18">
        <v>6.6999998092651367</v>
      </c>
      <c r="E38" s="18">
        <v>6.6999998092651367</v>
      </c>
      <c r="F38" s="18">
        <v>6.6999998092651367</v>
      </c>
      <c r="G38" s="18">
        <v>9</v>
      </c>
      <c r="H38" s="18">
        <v>8.8999996185302734</v>
      </c>
      <c r="I38" s="18">
        <v>8.8999996185302734</v>
      </c>
      <c r="J38" s="18">
        <v>8.8000001907348633</v>
      </c>
      <c r="K38" s="29">
        <v>8.8000001907348633</v>
      </c>
    </row>
    <row r="39" spans="1:11" ht="13.35" customHeight="1" x14ac:dyDescent="0.25">
      <c r="A39" s="21" t="s">
        <v>26</v>
      </c>
      <c r="B39" s="25"/>
      <c r="C39" s="18"/>
      <c r="D39" s="18"/>
      <c r="E39" s="18"/>
      <c r="F39" s="18"/>
      <c r="G39" s="18"/>
      <c r="H39" s="18"/>
      <c r="I39" s="18"/>
      <c r="J39" s="18"/>
      <c r="K39" s="29"/>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8.5</v>
      </c>
      <c r="C42" s="18">
        <v>8.5</v>
      </c>
      <c r="D42" s="18">
        <v>8.5</v>
      </c>
      <c r="E42" s="18">
        <v>8.5</v>
      </c>
      <c r="F42" s="18">
        <v>8.5</v>
      </c>
      <c r="G42" s="18">
        <v>9.3000001907348633</v>
      </c>
      <c r="H42" s="18">
        <v>9.3000001907348633</v>
      </c>
      <c r="I42" s="18">
        <v>9.3000001907348633</v>
      </c>
      <c r="J42" s="18">
        <v>9.3000001907348633</v>
      </c>
      <c r="K42" s="29">
        <v>9.3000001907348633</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ifz7TroyNynUTcdjN6MlGDMMzdUuYpV93xY+ARxzFYYB75sw3fzLXBMBoNralHPyzSxdDhtzYtpg3PpPyhQ4A==" saltValue="yIkcHEOInYMejEOhnlK/Lg==" spinCount="100000" sheet="1" objects="1" scenarios="1"/>
  <mergeCells count="5">
    <mergeCell ref="A1:K1"/>
    <mergeCell ref="B11:K12"/>
    <mergeCell ref="A25:A26"/>
    <mergeCell ref="B25:F25"/>
    <mergeCell ref="G25:K25"/>
  </mergeCells>
  <conditionalFormatting sqref="B49:K49">
    <cfRule type="containsText" dxfId="215" priority="1" operator="containsText" text="No">
      <formula>NOT(ISERROR(SEARCH("No",B49)))</formula>
    </cfRule>
    <cfRule type="containsText" dxfId="214" priority="2" operator="containsText" text="Yes">
      <formula>NOT(ISERROR(SEARCH("Yes",B49)))</formula>
    </cfRule>
  </conditionalFormatting>
  <hyperlinks>
    <hyperlink ref="A60" location="Index!A1" display="Back to Index" xr:uid="{D10AE461-D5DE-4237-9CFE-CFD454C1C8A9}"/>
  </hyperlinks>
  <pageMargins left="0.7" right="0.7" top="0.75" bottom="0.75" header="0.3" footer="0.3"/>
  <pageSetup paperSize="9" scale="89" orientation="portrait" r:id="rId1"/>
  <colBreaks count="1" manualBreakCount="1">
    <brk id="11" max="1048575" man="1"/>
  </colBreaks>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0AB85B-3693-4190-B9FB-22DB17ABB0D1}">
  <sheetPr codeName="Sheet13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826</v>
      </c>
      <c r="H2" s="12" t="s">
        <v>6</v>
      </c>
      <c r="I2" s="15" t="s">
        <v>301</v>
      </c>
    </row>
    <row r="3" spans="1:11" ht="13.35" customHeight="1" x14ac:dyDescent="0.25">
      <c r="A3" s="3"/>
      <c r="B3" s="5"/>
      <c r="C3" s="4"/>
      <c r="D3" s="4"/>
      <c r="E3" s="4"/>
      <c r="F3" s="4"/>
      <c r="G3" s="4"/>
      <c r="H3" s="4"/>
      <c r="I3" s="4"/>
      <c r="J3" s="4"/>
    </row>
    <row r="4" spans="1:11" ht="13.35" customHeight="1" x14ac:dyDescent="0.25">
      <c r="A4" s="10" t="s">
        <v>2</v>
      </c>
      <c r="B4" s="5" t="s">
        <v>827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494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830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28.600000381469727</v>
      </c>
      <c r="C28" s="18">
        <v>28.600000381469727</v>
      </c>
      <c r="D28" s="18">
        <v>28.600000381469727</v>
      </c>
      <c r="E28" s="18">
        <v>28.600000381469727</v>
      </c>
      <c r="F28" s="18">
        <v>28.600000381469727</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27.100000381469727</v>
      </c>
      <c r="C30" s="18">
        <v>27.399999618530273</v>
      </c>
      <c r="D30" s="18">
        <v>27.799999237060547</v>
      </c>
      <c r="E30" s="18">
        <v>28.100000381469727</v>
      </c>
      <c r="F30" s="18">
        <v>28.399999618530273</v>
      </c>
      <c r="G30" s="18">
        <v>14.100000381469727</v>
      </c>
      <c r="H30" s="18">
        <v>14.100000381469727</v>
      </c>
      <c r="I30" s="18">
        <v>14.199999809265137</v>
      </c>
      <c r="J30" s="18">
        <v>14.399999618530273</v>
      </c>
      <c r="K30" s="29">
        <v>14.5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0.997</v>
      </c>
      <c r="H33" s="18">
        <v>0.997</v>
      </c>
      <c r="I33" s="18">
        <v>0.997</v>
      </c>
      <c r="J33" s="18">
        <v>0.997</v>
      </c>
      <c r="K33" s="29">
        <v>0.997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22.600000381469727</v>
      </c>
      <c r="C35" s="18">
        <v>22.899999618530273</v>
      </c>
      <c r="D35" s="18">
        <v>23.299999237060547</v>
      </c>
      <c r="E35" s="18">
        <v>23.5</v>
      </c>
      <c r="F35" s="18">
        <v>23.700000762939453</v>
      </c>
      <c r="G35" s="18">
        <v>13.300000190734863</v>
      </c>
      <c r="H35" s="18">
        <v>13.399999618530273</v>
      </c>
      <c r="I35" s="18">
        <v>13.5</v>
      </c>
      <c r="J35" s="18">
        <v>13.600000381469727</v>
      </c>
      <c r="K35" s="29">
        <v>13.699999809265137</v>
      </c>
    </row>
    <row r="36" spans="1:11" ht="13.35" customHeight="1" x14ac:dyDescent="0.25">
      <c r="A36" s="21" t="s">
        <v>23</v>
      </c>
      <c r="B36" s="25">
        <v>1.1000000000000001</v>
      </c>
      <c r="C36" s="18">
        <v>1.1000000000000001</v>
      </c>
      <c r="D36" s="18">
        <v>1.2</v>
      </c>
      <c r="E36" s="18">
        <v>1.2</v>
      </c>
      <c r="F36" s="18">
        <v>1.2</v>
      </c>
      <c r="G36" s="18">
        <v>0.7</v>
      </c>
      <c r="H36" s="18">
        <v>0.7</v>
      </c>
      <c r="I36" s="18">
        <v>0.7</v>
      </c>
      <c r="J36" s="18">
        <v>0.7</v>
      </c>
      <c r="K36" s="29">
        <v>0.7</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v>22.600000381469727</v>
      </c>
      <c r="C38" s="18">
        <v>22.899999618530273</v>
      </c>
      <c r="D38" s="18">
        <v>23.299999237060547</v>
      </c>
      <c r="E38" s="18">
        <v>23.5</v>
      </c>
      <c r="F38" s="18">
        <v>23.700000762939453</v>
      </c>
      <c r="G38" s="18">
        <v>13.300000190734863</v>
      </c>
      <c r="H38" s="18">
        <v>13.399999618530273</v>
      </c>
      <c r="I38" s="18">
        <v>13.5</v>
      </c>
      <c r="J38" s="18">
        <v>13.600000381469727</v>
      </c>
      <c r="K38" s="29">
        <v>13.699999809265137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31.399999618530273</v>
      </c>
      <c r="C40" s="18">
        <v>31.200000762939453</v>
      </c>
      <c r="D40" s="18">
        <v>31</v>
      </c>
      <c r="E40" s="18">
        <v>30.799999237060547</v>
      </c>
      <c r="F40" s="18">
        <v>30.799999237060547</v>
      </c>
      <c r="G40" s="18">
        <v>51.599998474121094</v>
      </c>
      <c r="H40" s="18">
        <v>51.700000762939453</v>
      </c>
      <c r="I40" s="18">
        <v>51.700000762939453</v>
      </c>
      <c r="J40" s="18">
        <v>51.599998474121094</v>
      </c>
      <c r="K40" s="29">
        <v>51.599998474121094</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8.8000001907348633</v>
      </c>
      <c r="C42" s="18">
        <v>8.8000001907348633</v>
      </c>
      <c r="D42" s="18">
        <v>8.8000001907348633</v>
      </c>
      <c r="E42" s="18">
        <v>8.8000001907348633</v>
      </c>
      <c r="F42" s="18">
        <v>8.8000001907348633</v>
      </c>
      <c r="G42" s="18">
        <v>8.8000001907348633</v>
      </c>
      <c r="H42" s="18">
        <v>8.8000001907348633</v>
      </c>
      <c r="I42" s="18">
        <v>8.8000001907348633</v>
      </c>
      <c r="J42" s="18">
        <v>8.8000001907348633</v>
      </c>
      <c r="K42" s="29">
        <v>8.8000001907348633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e4iB/zLGnvSwJKToiU+qjKdyW4PKCvKTs8PEwr/N8z0P6NkHYW+gY9XOqZs0vuJdwoCq3VQTsqkP9QzbM5QyA==" saltValue="qx3O1bbMWwt3JagTwfErfQ==" spinCount="100000" sheet="1" objects="1" scenarios="1"/>
  <mergeCells count="5">
    <mergeCell ref="A1:K1"/>
    <mergeCell ref="B11:K12"/>
    <mergeCell ref="A25:A26"/>
    <mergeCell ref="B25:F25"/>
    <mergeCell ref="G25:K25"/>
  </mergeCells>
  <conditionalFormatting sqref="B49:K49">
    <cfRule type="containsText" dxfId="213" priority="1" operator="containsText" text="No">
      <formula>NOT(ISERROR(SEARCH("No",B49)))</formula>
    </cfRule>
    <cfRule type="containsText" dxfId="212" priority="2" operator="containsText" text="Yes">
      <formula>NOT(ISERROR(SEARCH("Yes",B49)))</formula>
    </cfRule>
  </conditionalFormatting>
  <hyperlinks>
    <hyperlink ref="A60" location="Index!A1" display="Back to Index" xr:uid="{A1972F84-A8E4-4AC0-AD48-BC6509DE4542}"/>
  </hyperlinks>
  <pageMargins left="0.7" right="0.7" top="0.75" bottom="0.75" header="0.3" footer="0.3"/>
  <pageSetup paperSize="9" scale="89" orientation="portrait" r:id="rId1"/>
  <colBreaks count="1" manualBreakCount="1">
    <brk id="11" max="1048575" man="1"/>
  </colBreaks>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3BE1CF-2466-4FD0-AED4-6ADBF87B3B13}">
  <sheetPr codeName="Sheet13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831</v>
      </c>
      <c r="H2" s="12" t="s">
        <v>6</v>
      </c>
      <c r="I2" s="15" t="s">
        <v>695</v>
      </c>
    </row>
    <row r="3" spans="1:11" ht="13.35" customHeight="1" x14ac:dyDescent="0.25">
      <c r="A3" s="3"/>
      <c r="B3" s="5"/>
      <c r="C3" s="4"/>
      <c r="D3" s="4"/>
      <c r="E3" s="4"/>
      <c r="F3" s="4"/>
      <c r="G3" s="4"/>
      <c r="H3" s="4"/>
      <c r="I3" s="4"/>
      <c r="J3" s="4"/>
    </row>
    <row r="4" spans="1:11" ht="13.35" customHeight="1" x14ac:dyDescent="0.25">
      <c r="A4" s="10" t="s">
        <v>2</v>
      </c>
      <c r="B4" s="5" t="s">
        <v>827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833</v>
      </c>
      <c r="C8" s="4"/>
      <c r="D8" s="4"/>
      <c r="E8" s="4"/>
      <c r="F8" s="4"/>
      <c r="G8" s="4"/>
      <c r="H8" s="4"/>
      <c r="I8" s="4"/>
      <c r="J8" s="4"/>
    </row>
    <row r="9" spans="1:11" ht="13.35" customHeight="1" x14ac:dyDescent="0.25">
      <c r="A9" s="10" t="s">
        <v>3</v>
      </c>
      <c r="B9" s="5" t="s">
        <v>834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835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36.099998474121094</v>
      </c>
      <c r="C30" s="18">
        <v>36.200000762939453</v>
      </c>
      <c r="D30" s="18">
        <v>36.5</v>
      </c>
      <c r="E30" s="18">
        <v>36.700000762939453</v>
      </c>
      <c r="F30" s="18">
        <v>36.700000762939453</v>
      </c>
      <c r="G30" s="18">
        <v>19</v>
      </c>
      <c r="H30" s="18">
        <v>18.899999618530273</v>
      </c>
      <c r="I30" s="18">
        <v>18.899999618530273</v>
      </c>
      <c r="J30" s="18">
        <v>18.899999618530273</v>
      </c>
      <c r="K30" s="29">
        <v>19</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31.5</v>
      </c>
      <c r="C35" s="18">
        <v>31.600000381469727</v>
      </c>
      <c r="D35" s="18">
        <v>31.799999237060547</v>
      </c>
      <c r="E35" s="18">
        <v>32</v>
      </c>
      <c r="F35" s="18">
        <v>32</v>
      </c>
      <c r="G35" s="18">
        <v>18.299999237060547</v>
      </c>
      <c r="H35" s="18">
        <v>18.200000762939453</v>
      </c>
      <c r="I35" s="18">
        <v>18.200000762939453</v>
      </c>
      <c r="J35" s="18">
        <v>18.299999237060547</v>
      </c>
      <c r="K35" s="29">
        <v>18.299999237060547</v>
      </c>
    </row>
    <row r="36" spans="1:11" ht="13.35" customHeight="1" x14ac:dyDescent="0.25">
      <c r="A36" s="21" t="s">
        <v>23</v>
      </c>
      <c r="B36" s="25">
        <v>1.6</v>
      </c>
      <c r="C36" s="18">
        <v>1.6</v>
      </c>
      <c r="D36" s="18">
        <v>1.6</v>
      </c>
      <c r="E36" s="18">
        <v>1.6</v>
      </c>
      <c r="F36" s="18">
        <v>1.6</v>
      </c>
      <c r="G36" s="18">
        <v>0.9</v>
      </c>
      <c r="H36" s="18">
        <v>0.9</v>
      </c>
      <c r="I36" s="18">
        <v>0.9</v>
      </c>
      <c r="J36" s="18">
        <v>0.9</v>
      </c>
      <c r="K36" s="29">
        <v>0.9</v>
      </c>
    </row>
    <row r="37" spans="1:11" ht="13.35" customHeight="1" x14ac:dyDescent="0.25">
      <c r="A37" s="21" t="s">
        <v>24</v>
      </c>
      <c r="B37" s="25">
        <v>5.5</v>
      </c>
      <c r="C37" s="18">
        <v>5.5</v>
      </c>
      <c r="D37" s="18">
        <v>5.5</v>
      </c>
      <c r="E37" s="18">
        <v>5.5</v>
      </c>
      <c r="F37" s="18">
        <v>5.5</v>
      </c>
      <c r="G37" s="18">
        <v>5.5</v>
      </c>
      <c r="H37" s="18">
        <v>5.5</v>
      </c>
      <c r="I37" s="18">
        <v>5.5</v>
      </c>
      <c r="J37" s="18">
        <v>5.5</v>
      </c>
      <c r="K37" s="29">
        <v>5.5</v>
      </c>
    </row>
    <row r="38" spans="1:11" ht="13.35" customHeight="1" x14ac:dyDescent="0.25">
      <c r="A38" s="21" t="s">
        <v>25</v>
      </c>
      <c r="B38" s="25">
        <v>0.20000076293945313</v>
      </c>
      <c r="C38" s="18">
        <v>0.30000114440917969</v>
      </c>
      <c r="D38" s="18">
        <v>0.5</v>
      </c>
      <c r="E38" s="18">
        <v>0.70000076293945313</v>
      </c>
      <c r="F38" s="18">
        <v>0.70000076293945313</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2.7999999523162842</v>
      </c>
      <c r="C42" s="18">
        <v>2.7999999523162842</v>
      </c>
      <c r="D42" s="18">
        <v>2.7999999523162842</v>
      </c>
      <c r="E42" s="18">
        <v>2.7999999523162842</v>
      </c>
      <c r="F42" s="18">
        <v>2.7999999523162842</v>
      </c>
      <c r="G42" s="18">
        <v>2.7999999523162842</v>
      </c>
      <c r="H42" s="18">
        <v>2.7999999523162842</v>
      </c>
      <c r="I42" s="18">
        <v>2.7999999523162842</v>
      </c>
      <c r="J42" s="18">
        <v>2.7999999523162842</v>
      </c>
      <c r="K42" s="29">
        <v>2.7999999523162842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J0pAMia8G3nSNsQHjSM3CSewMmvxKeFZkzxyGs+7z1CEvDOKiztMXyxXjPH6xb5wRFf0Ll6WiuZejndBB6D8g==" saltValue="i9pe6doVw6TEuEOy000Hvw==" spinCount="100000" sheet="1" objects="1" scenarios="1"/>
  <mergeCells count="5">
    <mergeCell ref="A1:K1"/>
    <mergeCell ref="B11:K12"/>
    <mergeCell ref="A25:A26"/>
    <mergeCell ref="B25:F25"/>
    <mergeCell ref="G25:K25"/>
  </mergeCells>
  <conditionalFormatting sqref="B49:K49">
    <cfRule type="containsText" dxfId="211" priority="1" operator="containsText" text="No">
      <formula>NOT(ISERROR(SEARCH("No",B49)))</formula>
    </cfRule>
    <cfRule type="containsText" dxfId="210" priority="2" operator="containsText" text="Yes">
      <formula>NOT(ISERROR(SEARCH("Yes",B49)))</formula>
    </cfRule>
  </conditionalFormatting>
  <hyperlinks>
    <hyperlink ref="A60" location="Index!A1" display="Back to Index" xr:uid="{BB19CEB5-28AB-4AB4-AD2C-676DC213C4C3}"/>
  </hyperlinks>
  <pageMargins left="0.7" right="0.7" top="0.75" bottom="0.75" header="0.3" footer="0.3"/>
  <pageSetup paperSize="9" scale="89" orientation="portrait" r:id="rId1"/>
  <colBreaks count="1" manualBreakCount="1">
    <brk id="11" max="1048575" man="1"/>
  </colBreaks>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767440-4477-40D5-8542-7AA5E1371E7B}">
  <sheetPr codeName="Sheet13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836</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837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838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839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840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841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7.1999998092651367</v>
      </c>
      <c r="C28" s="18">
        <v>7.1999998092651367</v>
      </c>
      <c r="D28" s="18">
        <v>7.1999998092651367</v>
      </c>
      <c r="E28" s="18">
        <v>7.1999998092651367</v>
      </c>
      <c r="F28" s="18">
        <v>7.1999998092651367</v>
      </c>
      <c r="G28" s="18">
        <v>7.1999998092651367</v>
      </c>
      <c r="H28" s="18">
        <v>7.1999998092651367</v>
      </c>
      <c r="I28" s="18">
        <v>7.1999998092651367</v>
      </c>
      <c r="J28" s="18">
        <v>7.1999998092651367</v>
      </c>
      <c r="K28" s="29">
        <v>7.1999998092651367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5.5999999046325684</v>
      </c>
      <c r="C30" s="18">
        <v>5.6999998092651367</v>
      </c>
      <c r="D30" s="18">
        <v>5.8000001907348633</v>
      </c>
      <c r="E30" s="18">
        <v>5.9000000953674316</v>
      </c>
      <c r="F30" s="18">
        <v>6</v>
      </c>
      <c r="G30" s="18">
        <v>3.2999999523162842</v>
      </c>
      <c r="H30" s="18">
        <v>3.2999999523162842</v>
      </c>
      <c r="I30" s="18">
        <v>3.4000000953674316</v>
      </c>
      <c r="J30" s="18">
        <v>3.5</v>
      </c>
      <c r="K30" s="29">
        <v>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v>
      </c>
      <c r="C33" s="18">
        <v>0.99</v>
      </c>
      <c r="D33" s="18">
        <v>0.99</v>
      </c>
      <c r="E33" s="18">
        <v>0.99</v>
      </c>
      <c r="F33" s="18">
        <v>0.99</v>
      </c>
      <c r="G33" s="18">
        <v>0.995</v>
      </c>
      <c r="H33" s="18">
        <v>0.995</v>
      </c>
      <c r="I33" s="18">
        <v>0.995</v>
      </c>
      <c r="J33" s="18">
        <v>0.995</v>
      </c>
      <c r="K33" s="29">
        <v>0.995</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4.6999998092651367</v>
      </c>
      <c r="C35" s="18">
        <v>4.8000001907348633</v>
      </c>
      <c r="D35" s="18">
        <v>4.9000000953674316</v>
      </c>
      <c r="E35" s="18">
        <v>5</v>
      </c>
      <c r="F35" s="18">
        <v>5</v>
      </c>
      <c r="G35" s="18">
        <v>3.0999999046325684</v>
      </c>
      <c r="H35" s="18">
        <v>3.0999999046325684</v>
      </c>
      <c r="I35" s="18">
        <v>3.2000000476837158</v>
      </c>
      <c r="J35" s="18">
        <v>3.2000000476837158</v>
      </c>
      <c r="K35" s="29">
        <v>3.2999999523162842</v>
      </c>
    </row>
    <row r="36" spans="1:11" ht="13.35" customHeight="1" x14ac:dyDescent="0.25">
      <c r="A36" s="21" t="s">
        <v>23</v>
      </c>
      <c r="B36" s="25">
        <v>0.2</v>
      </c>
      <c r="C36" s="18">
        <v>0.2</v>
      </c>
      <c r="D36" s="18">
        <v>0.2</v>
      </c>
      <c r="E36" s="18">
        <v>0.3</v>
      </c>
      <c r="F36" s="18">
        <v>0.3</v>
      </c>
      <c r="G36" s="18">
        <v>0.2</v>
      </c>
      <c r="H36" s="18">
        <v>0.2</v>
      </c>
      <c r="I36" s="18">
        <v>0.2</v>
      </c>
      <c r="J36" s="18">
        <v>0.2</v>
      </c>
      <c r="K36" s="29">
        <v>0.2</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v>4.6999998092651367</v>
      </c>
      <c r="C38" s="18">
        <v>4.8000001907348633</v>
      </c>
      <c r="D38" s="18">
        <v>4.9000000953674316</v>
      </c>
      <c r="E38" s="18">
        <v>5</v>
      </c>
      <c r="F38" s="18">
        <v>5</v>
      </c>
      <c r="G38" s="18">
        <v>3.0999999046325684</v>
      </c>
      <c r="H38" s="18">
        <v>3.0999999046325684</v>
      </c>
      <c r="I38" s="18">
        <v>3.2000000476837158</v>
      </c>
      <c r="J38" s="18">
        <v>3.2000000476837158</v>
      </c>
      <c r="K38" s="29">
        <v>3.2999999523162842</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2.7999999523162842</v>
      </c>
      <c r="C42" s="18">
        <v>2.7999999523162842</v>
      </c>
      <c r="D42" s="18">
        <v>2.7999999523162842</v>
      </c>
      <c r="E42" s="18">
        <v>2.7999999523162842</v>
      </c>
      <c r="F42" s="18">
        <v>2.7999999523162842</v>
      </c>
      <c r="G42" s="18">
        <v>2.7999999523162842</v>
      </c>
      <c r="H42" s="18">
        <v>2.7999999523162842</v>
      </c>
      <c r="I42" s="18">
        <v>2.7999999523162842</v>
      </c>
      <c r="J42" s="18">
        <v>2.7999999523162842</v>
      </c>
      <c r="K42" s="29">
        <v>2.7999999523162842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MvP+1pD/8TMPh7qzqEQWo0ZxbKCzFxlVmJFDCj58mIDalPB06Ln3hRbq5Ui0tIwNWAPHjd/RfNyC05OIP3wXw==" saltValue="LthsRnjjzJb84U7BLU+rqw==" spinCount="100000" sheet="1" objects="1" scenarios="1"/>
  <mergeCells count="5">
    <mergeCell ref="A1:K1"/>
    <mergeCell ref="B11:K12"/>
    <mergeCell ref="A25:A26"/>
    <mergeCell ref="B25:F25"/>
    <mergeCell ref="G25:K25"/>
  </mergeCells>
  <conditionalFormatting sqref="B49:K49">
    <cfRule type="containsText" dxfId="209" priority="1" operator="containsText" text="No">
      <formula>NOT(ISERROR(SEARCH("No",B49)))</formula>
    </cfRule>
    <cfRule type="containsText" dxfId="208" priority="2" operator="containsText" text="Yes">
      <formula>NOT(ISERROR(SEARCH("Yes",B49)))</formula>
    </cfRule>
  </conditionalFormatting>
  <hyperlinks>
    <hyperlink ref="A60" location="Index!A1" display="Back to Index" xr:uid="{10C68BE9-5837-43A5-B60F-41A314B46E00}"/>
  </hyperlinks>
  <pageMargins left="0.7" right="0.7" top="0.75" bottom="0.75" header="0.3" footer="0.3"/>
  <pageSetup paperSize="9" scale="89" orientation="portrait" r:id="rId1"/>
  <colBreaks count="1" manualBreakCount="1">
    <brk id="11" max="1048575" man="1"/>
  </colBreaks>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5113E5-C7B8-4D62-93DB-B867830BC87B}">
  <sheetPr codeName="Sheet13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842</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843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194</v>
      </c>
      <c r="C8" s="4"/>
      <c r="D8" s="4"/>
      <c r="E8" s="4"/>
      <c r="F8" s="4"/>
      <c r="G8" s="4"/>
      <c r="H8" s="4"/>
      <c r="I8" s="4"/>
      <c r="J8" s="4"/>
    </row>
    <row r="9" spans="1:11" ht="13.35" customHeight="1" x14ac:dyDescent="0.25">
      <c r="A9" s="10" t="s">
        <v>3</v>
      </c>
      <c r="B9" s="5" t="s">
        <v>844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845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846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125.90000152587891</v>
      </c>
      <c r="C28" s="18">
        <v>125.90000152587891</v>
      </c>
      <c r="D28" s="18">
        <v>125.90000152587891</v>
      </c>
      <c r="E28" s="18">
        <v>125.90000152587891</v>
      </c>
      <c r="F28" s="18">
        <v>125.90000152587891</v>
      </c>
      <c r="G28" s="18">
        <v>125.90000152587891</v>
      </c>
      <c r="H28" s="18">
        <v>125.90000152587891</v>
      </c>
      <c r="I28" s="18">
        <v>125.90000152587891</v>
      </c>
      <c r="J28" s="18">
        <v>125.90000152587891</v>
      </c>
      <c r="K28" s="29">
        <v>125.90000152587891</v>
      </c>
    </row>
    <row r="29" spans="1:11" ht="13.35" customHeight="1" x14ac:dyDescent="0.25">
      <c r="A29" s="21" t="s">
        <v>16</v>
      </c>
      <c r="B29" s="25">
        <v>1</v>
      </c>
      <c r="C29" s="18">
        <v>1</v>
      </c>
      <c r="D29" s="18">
        <v>1</v>
      </c>
      <c r="E29" s="18">
        <v>1</v>
      </c>
      <c r="F29" s="18">
        <v>1</v>
      </c>
      <c r="G29" s="18">
        <v>1</v>
      </c>
      <c r="H29" s="18">
        <v>1</v>
      </c>
      <c r="I29" s="18">
        <v>1</v>
      </c>
      <c r="J29" s="18">
        <v>1</v>
      </c>
      <c r="K29" s="29">
        <v>1</v>
      </c>
    </row>
    <row r="30" spans="1:11" ht="13.35" customHeight="1" x14ac:dyDescent="0.25">
      <c r="A30" s="21" t="s">
        <v>17</v>
      </c>
      <c r="B30" s="25">
        <v>53.299999237060547</v>
      </c>
      <c r="C30" s="18">
        <v>53</v>
      </c>
      <c r="D30" s="18">
        <v>52.900001525878906</v>
      </c>
      <c r="E30" s="18">
        <v>52.900001525878906</v>
      </c>
      <c r="F30" s="18">
        <v>52.799999237060547</v>
      </c>
      <c r="G30" s="18">
        <v>28.700000762939453</v>
      </c>
      <c r="H30" s="18">
        <v>28.399999618530273</v>
      </c>
      <c r="I30" s="18">
        <v>28.100000381469727</v>
      </c>
      <c r="J30" s="18">
        <v>27.899999618530273</v>
      </c>
      <c r="K30" s="29">
        <v>27.899999618530273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0.997</v>
      </c>
      <c r="H33" s="18">
        <v>0.997</v>
      </c>
      <c r="I33" s="18">
        <v>0.997</v>
      </c>
      <c r="J33" s="18">
        <v>0.997</v>
      </c>
      <c r="K33" s="29">
        <v>0.997</v>
      </c>
    </row>
    <row r="34" spans="1:11" ht="13.35" customHeight="1" x14ac:dyDescent="0.25">
      <c r="A34" s="21" t="s">
        <v>21</v>
      </c>
      <c r="B34" s="25">
        <v>69</v>
      </c>
      <c r="C34" s="18">
        <v>69</v>
      </c>
      <c r="D34" s="18">
        <v>69</v>
      </c>
      <c r="E34" s="18">
        <v>69</v>
      </c>
      <c r="F34" s="18">
        <v>69</v>
      </c>
      <c r="G34" s="18">
        <v>74.199996948242188</v>
      </c>
      <c r="H34" s="18">
        <v>74.199996948242188</v>
      </c>
      <c r="I34" s="18">
        <v>74.199996948242188</v>
      </c>
      <c r="J34" s="18">
        <v>74.199996948242188</v>
      </c>
      <c r="K34" s="29">
        <v>74.199996948242188</v>
      </c>
    </row>
    <row r="35" spans="1:11" ht="13.35" customHeight="1" x14ac:dyDescent="0.25">
      <c r="A35" s="21" t="s">
        <v>22</v>
      </c>
      <c r="B35" s="25">
        <v>48.900001525878906</v>
      </c>
      <c r="C35" s="18">
        <v>48.700000762939453</v>
      </c>
      <c r="D35" s="18">
        <v>48.599998474121094</v>
      </c>
      <c r="E35" s="18">
        <v>48.599998474121094</v>
      </c>
      <c r="F35" s="18">
        <v>48.5</v>
      </c>
      <c r="G35" s="18">
        <v>28.100000381469727</v>
      </c>
      <c r="H35" s="18">
        <v>27.700000762939453</v>
      </c>
      <c r="I35" s="18">
        <v>27.5</v>
      </c>
      <c r="J35" s="18">
        <v>27.299999237060547</v>
      </c>
      <c r="K35" s="29">
        <v>27.299999237060547</v>
      </c>
    </row>
    <row r="36" spans="1:11" ht="13.35" customHeight="1" x14ac:dyDescent="0.25">
      <c r="A36" s="21" t="s">
        <v>23</v>
      </c>
      <c r="B36" s="25">
        <v>2.4</v>
      </c>
      <c r="C36" s="18">
        <v>2.4</v>
      </c>
      <c r="D36" s="18">
        <v>2.4</v>
      </c>
      <c r="E36" s="18">
        <v>2.4</v>
      </c>
      <c r="F36" s="18">
        <v>2.4</v>
      </c>
      <c r="G36" s="18">
        <v>1.4</v>
      </c>
      <c r="H36" s="18">
        <v>1.4</v>
      </c>
      <c r="I36" s="18">
        <v>1.4</v>
      </c>
      <c r="J36" s="18">
        <v>1.4</v>
      </c>
      <c r="K36" s="29">
        <v>1.4</v>
      </c>
    </row>
    <row r="37" spans="1:11" ht="13.35" customHeight="1" x14ac:dyDescent="0.25">
      <c r="A37" s="21" t="s">
        <v>24</v>
      </c>
      <c r="B37" s="25">
        <v>24.5</v>
      </c>
      <c r="C37" s="18">
        <v>24.5</v>
      </c>
      <c r="D37" s="18">
        <v>24.5</v>
      </c>
      <c r="E37" s="18">
        <v>24.5</v>
      </c>
      <c r="F37" s="18">
        <v>24.5</v>
      </c>
      <c r="G37" s="18">
        <v>24.5</v>
      </c>
      <c r="H37" s="18">
        <v>24.5</v>
      </c>
      <c r="I37" s="18">
        <v>24.5</v>
      </c>
      <c r="J37" s="18">
        <v>24.5</v>
      </c>
      <c r="K37" s="29">
        <v>24.5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n+v8jcqF4SQHt4Ia5SLgvUHHlokglNXVZUa6hIhzclxigWK/W7adimIWvXHJiE/zM0ynscFq1dZqQA8znimL9w==" saltValue="GKoIWu0F+DdgrON5EobM4g==" spinCount="100000" sheet="1" objects="1" scenarios="1"/>
  <mergeCells count="5">
    <mergeCell ref="A1:K1"/>
    <mergeCell ref="B11:K12"/>
    <mergeCell ref="A25:A26"/>
    <mergeCell ref="B25:F25"/>
    <mergeCell ref="G25:K25"/>
  </mergeCells>
  <conditionalFormatting sqref="B49:K49">
    <cfRule type="containsText" dxfId="207" priority="1" operator="containsText" text="No">
      <formula>NOT(ISERROR(SEARCH("No",B49)))</formula>
    </cfRule>
    <cfRule type="containsText" dxfId="206" priority="2" operator="containsText" text="Yes">
      <formula>NOT(ISERROR(SEARCH("Yes",B49)))</formula>
    </cfRule>
  </conditionalFormatting>
  <hyperlinks>
    <hyperlink ref="A60" location="Index!A1" display="Back to Index" xr:uid="{432E6058-3DC3-496A-A897-6088A69599B6}"/>
  </hyperlinks>
  <pageMargins left="0.7" right="0.7" top="0.75" bottom="0.75" header="0.3" footer="0.3"/>
  <pageSetup paperSize="9" scale="89" orientation="portrait" r:id="rId1"/>
  <colBreaks count="1" manualBreakCount="1">
    <brk id="11" max="1048575" man="1"/>
  </colBreaks>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90789-DFD8-4E77-8A7B-F5EC4B879B8E}">
  <sheetPr codeName="Sheet14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847</v>
      </c>
      <c r="H2" s="12" t="s">
        <v>6</v>
      </c>
      <c r="I2" s="15" t="s">
        <v>599</v>
      </c>
    </row>
    <row r="3" spans="1:11" ht="13.35" customHeight="1" x14ac:dyDescent="0.25">
      <c r="A3" s="3"/>
      <c r="B3" s="5"/>
      <c r="C3" s="4"/>
      <c r="D3" s="4"/>
      <c r="E3" s="4"/>
      <c r="F3" s="4"/>
      <c r="G3" s="4"/>
      <c r="H3" s="4"/>
      <c r="I3" s="4"/>
      <c r="J3" s="4"/>
    </row>
    <row r="4" spans="1:11" ht="13.35" customHeight="1" x14ac:dyDescent="0.25">
      <c r="A4" s="10" t="s">
        <v>2</v>
      </c>
      <c r="B4" s="5" t="s">
        <v>848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849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850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851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52.400001525878906</v>
      </c>
      <c r="C28" s="18">
        <v>52.400001525878906</v>
      </c>
      <c r="D28" s="18">
        <v>52.400001525878906</v>
      </c>
      <c r="E28" s="18">
        <v>103.19999694824219</v>
      </c>
      <c r="F28" s="18">
        <v>103.19999694824219</v>
      </c>
      <c r="G28" s="18">
        <v>52.400001525878906</v>
      </c>
      <c r="H28" s="18">
        <v>52.400001525878906</v>
      </c>
      <c r="I28" s="18">
        <v>52.400001525878906</v>
      </c>
      <c r="J28" s="18">
        <v>52.400001525878906</v>
      </c>
      <c r="K28" s="29">
        <v>103.19999694824219</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v>
      </c>
      <c r="C30" s="18">
        <v>22.100000381469727</v>
      </c>
      <c r="D30" s="18">
        <v>23.899999618530273</v>
      </c>
      <c r="E30" s="18">
        <v>23.600000381469727</v>
      </c>
      <c r="F30" s="18">
        <v>23.5</v>
      </c>
      <c r="G30" s="18">
        <v>20.5</v>
      </c>
      <c r="H30" s="18">
        <v>19.700000762939453</v>
      </c>
      <c r="I30" s="18">
        <v>21.299999237060547</v>
      </c>
      <c r="J30" s="18">
        <v>20.399999618530273</v>
      </c>
      <c r="K30" s="29">
        <v>20.100000381469727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1</v>
      </c>
      <c r="D33" s="18">
        <v>0.999</v>
      </c>
      <c r="E33" s="18">
        <v>0.999</v>
      </c>
      <c r="F33" s="18">
        <v>0.999</v>
      </c>
      <c r="G33" s="18">
        <v>0.98199999999999998</v>
      </c>
      <c r="H33" s="18">
        <v>0.98399999999999999</v>
      </c>
      <c r="I33" s="18">
        <v>0.98099999999999998</v>
      </c>
      <c r="J33" s="18">
        <v>0.98199999999999998</v>
      </c>
      <c r="K33" s="29">
        <v>0.98299999999999998</v>
      </c>
    </row>
    <row r="34" spans="1:11" ht="13.35" customHeight="1" x14ac:dyDescent="0.25">
      <c r="A34" s="21" t="s">
        <v>21</v>
      </c>
      <c r="B34" s="25">
        <v>28.799999237060547</v>
      </c>
      <c r="C34" s="18">
        <v>28.799999237060547</v>
      </c>
      <c r="D34" s="18">
        <v>28.799999237060547</v>
      </c>
      <c r="E34" s="18">
        <v>84.300003051757813</v>
      </c>
      <c r="F34" s="18">
        <v>84.300003051757813</v>
      </c>
      <c r="G34" s="18">
        <v>32.5</v>
      </c>
      <c r="H34" s="18">
        <v>32.5</v>
      </c>
      <c r="I34" s="18">
        <v>32.5</v>
      </c>
      <c r="J34" s="18">
        <v>32.5</v>
      </c>
      <c r="K34" s="29">
        <v>95.300003051757813</v>
      </c>
    </row>
    <row r="35" spans="1:11" ht="13.35" customHeight="1" x14ac:dyDescent="0.25">
      <c r="A35" s="21" t="s">
        <v>22</v>
      </c>
      <c r="B35" s="25">
        <v>21.600000381469727</v>
      </c>
      <c r="C35" s="18">
        <v>21.200000762939453</v>
      </c>
      <c r="D35" s="18">
        <v>22.5</v>
      </c>
      <c r="E35" s="18">
        <v>22.200000762939453</v>
      </c>
      <c r="F35" s="18">
        <v>22.100000381469727</v>
      </c>
      <c r="G35" s="18">
        <v>20</v>
      </c>
      <c r="H35" s="18">
        <v>19.200000762939453</v>
      </c>
      <c r="I35" s="18">
        <v>20.799999237060547</v>
      </c>
      <c r="J35" s="18">
        <v>19.899999618530273</v>
      </c>
      <c r="K35" s="29">
        <v>19.600000381469727</v>
      </c>
    </row>
    <row r="36" spans="1:11" ht="13.35" customHeight="1" x14ac:dyDescent="0.25">
      <c r="A36" s="21" t="s">
        <v>23</v>
      </c>
      <c r="B36" s="25">
        <v>1.1000000000000001</v>
      </c>
      <c r="C36" s="18">
        <v>1.1000000000000001</v>
      </c>
      <c r="D36" s="18">
        <v>1.1000000000000001</v>
      </c>
      <c r="E36" s="18">
        <v>1.1000000000000001</v>
      </c>
      <c r="F36" s="18">
        <v>1.1000000000000001</v>
      </c>
      <c r="G36" s="18">
        <v>1</v>
      </c>
      <c r="H36" s="18">
        <v>1</v>
      </c>
      <c r="I36" s="18">
        <v>1</v>
      </c>
      <c r="J36" s="18">
        <v>1</v>
      </c>
      <c r="K36" s="29">
        <v>1</v>
      </c>
    </row>
    <row r="37" spans="1:11" ht="13.35" customHeight="1" x14ac:dyDescent="0.25">
      <c r="A37" s="21" t="s">
        <v>24</v>
      </c>
      <c r="B37" s="25">
        <v>40</v>
      </c>
      <c r="C37" s="18">
        <v>40</v>
      </c>
      <c r="D37" s="18">
        <v>40</v>
      </c>
      <c r="E37" s="18">
        <v>40</v>
      </c>
      <c r="F37" s="18">
        <v>40</v>
      </c>
      <c r="G37" s="18">
        <v>40</v>
      </c>
      <c r="H37" s="18">
        <v>40</v>
      </c>
      <c r="I37" s="18">
        <v>40</v>
      </c>
      <c r="J37" s="18">
        <v>40</v>
      </c>
      <c r="K37" s="29">
        <v>40</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91.699996948242188</v>
      </c>
      <c r="F39" s="18">
        <v>91.699996948242188</v>
      </c>
      <c r="G39" s="18">
        <v>35</v>
      </c>
      <c r="H39" s="18">
        <v>35</v>
      </c>
      <c r="I39" s="18">
        <v>35</v>
      </c>
      <c r="J39" s="18">
        <v>35</v>
      </c>
      <c r="K39" s="29">
        <v>102.69999694824219</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6.3000001907348633</v>
      </c>
      <c r="C42" s="18">
        <v>6.3000001907348633</v>
      </c>
      <c r="D42" s="18">
        <v>6.3000001907348633</v>
      </c>
      <c r="E42" s="18">
        <v>6.3000001907348633</v>
      </c>
      <c r="F42" s="18">
        <v>6.3000001907348633</v>
      </c>
      <c r="G42" s="18">
        <v>6.3000001907348633</v>
      </c>
      <c r="H42" s="18">
        <v>6.3000001907348633</v>
      </c>
      <c r="I42" s="18">
        <v>6.3000001907348633</v>
      </c>
      <c r="J42" s="18">
        <v>6.3000001907348633</v>
      </c>
      <c r="K42" s="29">
        <v>6.3000001907348633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SADpDHziEdjW4YCHJnPVoolbVkLaLeOytUEaof2/bLu4TyA1lTvjbPpOZw9eukSgI1JEQzwCsSuQbKHslTrGw==" saltValue="j7ysFxVjZ8KWmPGNBzvU3w==" spinCount="100000" sheet="1" objects="1" scenarios="1"/>
  <mergeCells count="5">
    <mergeCell ref="A1:K1"/>
    <mergeCell ref="B11:K12"/>
    <mergeCell ref="A25:A26"/>
    <mergeCell ref="B25:F25"/>
    <mergeCell ref="G25:K25"/>
  </mergeCells>
  <conditionalFormatting sqref="B49:K49">
    <cfRule type="containsText" dxfId="205" priority="1" operator="containsText" text="No">
      <formula>NOT(ISERROR(SEARCH("No",B49)))</formula>
    </cfRule>
    <cfRule type="containsText" dxfId="204" priority="2" operator="containsText" text="Yes">
      <formula>NOT(ISERROR(SEARCH("Yes",B49)))</formula>
    </cfRule>
  </conditionalFormatting>
  <hyperlinks>
    <hyperlink ref="A60" location="Index!A1" display="Back to Index" xr:uid="{8699DA09-80FB-43DF-B53E-B18E92EE0CF4}"/>
  </hyperlinks>
  <pageMargins left="0.7" right="0.7" top="0.75" bottom="0.75" header="0.3" footer="0.3"/>
  <pageSetup paperSize="9" scale="89" orientation="portrait" r:id="rId1"/>
  <colBreaks count="1" manualBreakCount="1">
    <brk id="11" max="1048575" man="1"/>
  </colBreaks>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56BEE2-85E6-4EB5-BDB3-35574510792E}">
  <sheetPr codeName="Sheet14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852</v>
      </c>
      <c r="H2" s="12" t="s">
        <v>6</v>
      </c>
      <c r="I2" s="15" t="s">
        <v>251</v>
      </c>
    </row>
    <row r="3" spans="1:11" ht="13.35" customHeight="1" x14ac:dyDescent="0.25">
      <c r="A3" s="3"/>
      <c r="B3" s="5"/>
      <c r="C3" s="4"/>
      <c r="D3" s="4"/>
      <c r="E3" s="4"/>
      <c r="F3" s="4"/>
      <c r="G3" s="4"/>
      <c r="H3" s="4"/>
      <c r="I3" s="4"/>
      <c r="J3" s="4"/>
    </row>
    <row r="4" spans="1:11" ht="13.35" customHeight="1" x14ac:dyDescent="0.25">
      <c r="A4" s="10" t="s">
        <v>2</v>
      </c>
      <c r="B4" s="5" t="s">
        <v>853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854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855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856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857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63.400001525878906</v>
      </c>
      <c r="C28" s="18">
        <v>63.400001525878906</v>
      </c>
      <c r="D28" s="18">
        <v>63.400001525878906</v>
      </c>
      <c r="E28" s="18">
        <v>63.400001525878906</v>
      </c>
      <c r="F28" s="18">
        <v>63.400001525878906</v>
      </c>
      <c r="G28" s="18">
        <v>67.199996948242188</v>
      </c>
      <c r="H28" s="18">
        <v>67.199996948242188</v>
      </c>
      <c r="I28" s="18">
        <v>67.199996948242188</v>
      </c>
      <c r="J28" s="18">
        <v>67.199996948242188</v>
      </c>
      <c r="K28" s="29">
        <v>67.199996948242188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33.700000762939453</v>
      </c>
      <c r="C30" s="18">
        <v>33.700000762939453</v>
      </c>
      <c r="D30" s="18">
        <v>33.799999237060547</v>
      </c>
      <c r="E30" s="18">
        <v>33.799999237060547</v>
      </c>
      <c r="F30" s="18">
        <v>33.700000762939453</v>
      </c>
      <c r="G30" s="18">
        <v>20.200000762939453</v>
      </c>
      <c r="H30" s="18">
        <v>20</v>
      </c>
      <c r="I30" s="18">
        <v>19.899999618530273</v>
      </c>
      <c r="J30" s="18">
        <v>19.899999618530273</v>
      </c>
      <c r="K30" s="29">
        <v>19.799999237060547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0.98899999999999999</v>
      </c>
      <c r="C33" s="18">
        <v>0.98899999999999999</v>
      </c>
      <c r="D33" s="18">
        <v>0.98899999999999999</v>
      </c>
      <c r="E33" s="18">
        <v>0.98899999999999999</v>
      </c>
      <c r="F33" s="18">
        <v>0.98899999999999999</v>
      </c>
      <c r="G33" s="18">
        <v>1</v>
      </c>
      <c r="H33" s="18">
        <v>1</v>
      </c>
      <c r="I33" s="18">
        <v>1</v>
      </c>
      <c r="J33" s="18">
        <v>1</v>
      </c>
      <c r="K33" s="29">
        <v>1</v>
      </c>
    </row>
    <row r="34" spans="1:11" ht="13.35" customHeight="1" x14ac:dyDescent="0.25">
      <c r="A34" s="21" t="s">
        <v>21</v>
      </c>
      <c r="B34" s="25">
        <v>34.700000762939453</v>
      </c>
      <c r="C34" s="18">
        <v>34.700000762939453</v>
      </c>
      <c r="D34" s="18">
        <v>34.700000762939453</v>
      </c>
      <c r="E34" s="18">
        <v>34.700000762939453</v>
      </c>
      <c r="F34" s="18">
        <v>34.700000762939453</v>
      </c>
      <c r="G34" s="18">
        <v>36.400001525878906</v>
      </c>
      <c r="H34" s="18">
        <v>36.400001525878906</v>
      </c>
      <c r="I34" s="18">
        <v>36.400001525878906</v>
      </c>
      <c r="J34" s="18">
        <v>36.400001525878906</v>
      </c>
      <c r="K34" s="29">
        <v>36.400001525878906</v>
      </c>
    </row>
    <row r="35" spans="1:11" ht="13.35" customHeight="1" x14ac:dyDescent="0.25">
      <c r="A35" s="21" t="s">
        <v>22</v>
      </c>
      <c r="B35" s="25">
        <v>28.600000381469727</v>
      </c>
      <c r="C35" s="18">
        <v>28.600000381469727</v>
      </c>
      <c r="D35" s="18">
        <v>28.700000762939453</v>
      </c>
      <c r="E35" s="18">
        <v>28.700000762939453</v>
      </c>
      <c r="F35" s="18">
        <v>28.600000381469727</v>
      </c>
      <c r="G35" s="18">
        <v>19.299999237060547</v>
      </c>
      <c r="H35" s="18">
        <v>19.100000381469727</v>
      </c>
      <c r="I35" s="18">
        <v>19.100000381469727</v>
      </c>
      <c r="J35" s="18">
        <v>19</v>
      </c>
      <c r="K35" s="29">
        <v>19</v>
      </c>
    </row>
    <row r="36" spans="1:11" ht="13.35" customHeight="1" x14ac:dyDescent="0.25">
      <c r="A36" s="21" t="s">
        <v>23</v>
      </c>
      <c r="B36" s="25">
        <v>1.4</v>
      </c>
      <c r="C36" s="18">
        <v>1.4</v>
      </c>
      <c r="D36" s="18">
        <v>1.4</v>
      </c>
      <c r="E36" s="18">
        <v>1.4</v>
      </c>
      <c r="F36" s="18">
        <v>1.4</v>
      </c>
      <c r="G36" s="18">
        <v>1</v>
      </c>
      <c r="H36" s="18">
        <v>1</v>
      </c>
      <c r="I36" s="18">
        <v>1</v>
      </c>
      <c r="J36" s="18">
        <v>1</v>
      </c>
      <c r="K36" s="29">
        <v>1</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40.5</v>
      </c>
      <c r="C39" s="18">
        <v>40.5</v>
      </c>
      <c r="D39" s="18">
        <v>40.5</v>
      </c>
      <c r="E39" s="18">
        <v>40.5</v>
      </c>
      <c r="F39" s="18">
        <v>40.5</v>
      </c>
      <c r="G39" s="18">
        <v>45</v>
      </c>
      <c r="H39" s="18">
        <v>45</v>
      </c>
      <c r="I39" s="18">
        <v>45</v>
      </c>
      <c r="J39" s="18">
        <v>45</v>
      </c>
      <c r="K39" s="29">
        <v>45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VX/xhrXJsbWGnPXi8Ezcbg6pqNVs79AuiFsoxN1gEGlu2OL0y64/CIqo6k9WDbOYTwdcZvWpF2yNG7/ZyR52g==" saltValue="dNjR9/s0hCrI42pmmXejTg==" spinCount="100000" sheet="1" objects="1" scenarios="1"/>
  <mergeCells count="5">
    <mergeCell ref="A1:K1"/>
    <mergeCell ref="B11:K12"/>
    <mergeCell ref="A25:A26"/>
    <mergeCell ref="B25:F25"/>
    <mergeCell ref="G25:K25"/>
  </mergeCells>
  <conditionalFormatting sqref="B49:K49">
    <cfRule type="containsText" dxfId="203" priority="1" operator="containsText" text="No">
      <formula>NOT(ISERROR(SEARCH("No",B49)))</formula>
    </cfRule>
    <cfRule type="containsText" dxfId="202" priority="2" operator="containsText" text="Yes">
      <formula>NOT(ISERROR(SEARCH("Yes",B49)))</formula>
    </cfRule>
  </conditionalFormatting>
  <hyperlinks>
    <hyperlink ref="A60" location="Index!A1" display="Back to Index" xr:uid="{20D7E895-F5E7-4D58-B080-6AE513E7C078}"/>
  </hyperlinks>
  <pageMargins left="0.7" right="0.7" top="0.75" bottom="0.75" header="0.3" footer="0.3"/>
  <pageSetup paperSize="9" scale="89" orientation="portrait" r:id="rId1"/>
  <colBreaks count="1" manualBreakCount="1">
    <brk id="11" max="1048575" man="1"/>
  </col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7300D7-978C-47E9-9FF3-FC90AC191FF9}">
  <sheetPr codeName="Sheet14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858</v>
      </c>
      <c r="H2" s="12" t="s">
        <v>6</v>
      </c>
      <c r="I2" s="15" t="s">
        <v>465</v>
      </c>
    </row>
    <row r="3" spans="1:11" ht="13.35" customHeight="1" x14ac:dyDescent="0.25">
      <c r="A3" s="3"/>
      <c r="B3" s="5"/>
      <c r="C3" s="4"/>
      <c r="D3" s="4"/>
      <c r="E3" s="4"/>
      <c r="F3" s="4"/>
      <c r="G3" s="4"/>
      <c r="H3" s="4"/>
      <c r="I3" s="4"/>
      <c r="J3" s="4"/>
    </row>
    <row r="4" spans="1:11" ht="13.35" customHeight="1" x14ac:dyDescent="0.25">
      <c r="A4" s="10" t="s">
        <v>2</v>
      </c>
      <c r="B4" s="5" t="s">
        <v>859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860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861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862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863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44.700000762939453</v>
      </c>
      <c r="C28" s="18">
        <v>44.700000762939453</v>
      </c>
      <c r="D28" s="18">
        <v>44.700000762939453</v>
      </c>
      <c r="E28" s="18">
        <v>44.700000762939453</v>
      </c>
      <c r="F28" s="18">
        <v>44.700000762939453</v>
      </c>
      <c r="G28" s="18">
        <v>44.700000762939453</v>
      </c>
      <c r="H28" s="18">
        <v>44.700000762939453</v>
      </c>
      <c r="I28" s="18">
        <v>44.700000762939453</v>
      </c>
      <c r="J28" s="18">
        <v>44.700000762939453</v>
      </c>
      <c r="K28" s="29">
        <v>44.700000762939453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27.700000762939453</v>
      </c>
      <c r="C30" s="18">
        <v>27.899999618530273</v>
      </c>
      <c r="D30" s="18">
        <v>28.200000762939453</v>
      </c>
      <c r="E30" s="18">
        <v>28.399999618530273</v>
      </c>
      <c r="F30" s="18">
        <v>28.5</v>
      </c>
      <c r="G30" s="18">
        <v>22.299999237060547</v>
      </c>
      <c r="H30" s="18">
        <v>22.200000762939453</v>
      </c>
      <c r="I30" s="18">
        <v>22.299999237060547</v>
      </c>
      <c r="J30" s="18">
        <v>22.299999237060547</v>
      </c>
      <c r="K30" s="29">
        <v>22.399999618530273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0.98799999999999999</v>
      </c>
      <c r="C33" s="18">
        <v>0.98799999999999999</v>
      </c>
      <c r="D33" s="18">
        <v>0.98799999999999999</v>
      </c>
      <c r="E33" s="18">
        <v>0.98799999999999999</v>
      </c>
      <c r="F33" s="18">
        <v>0.98799999999999999</v>
      </c>
      <c r="G33" s="18">
        <v>0.995</v>
      </c>
      <c r="H33" s="18">
        <v>0.995</v>
      </c>
      <c r="I33" s="18">
        <v>0.995</v>
      </c>
      <c r="J33" s="18">
        <v>0.995</v>
      </c>
      <c r="K33" s="29">
        <v>0.995</v>
      </c>
    </row>
    <row r="34" spans="1:11" ht="13.35" customHeight="1" x14ac:dyDescent="0.25">
      <c r="A34" s="21" t="s">
        <v>21</v>
      </c>
      <c r="B34" s="25">
        <v>30.299999237060547</v>
      </c>
      <c r="C34" s="18">
        <v>30.299999237060547</v>
      </c>
      <c r="D34" s="18">
        <v>30.299999237060547</v>
      </c>
      <c r="E34" s="18">
        <v>30.299999237060547</v>
      </c>
      <c r="F34" s="18">
        <v>30.299999237060547</v>
      </c>
      <c r="G34" s="18">
        <v>33.299999237060547</v>
      </c>
      <c r="H34" s="18">
        <v>33.299999237060547</v>
      </c>
      <c r="I34" s="18">
        <v>33.299999237060547</v>
      </c>
      <c r="J34" s="18">
        <v>33.299999237060547</v>
      </c>
      <c r="K34" s="29">
        <v>33.299999237060547</v>
      </c>
    </row>
    <row r="35" spans="1:11" ht="13.35" customHeight="1" x14ac:dyDescent="0.25">
      <c r="A35" s="21" t="s">
        <v>22</v>
      </c>
      <c r="B35" s="25">
        <v>25.200000762939453</v>
      </c>
      <c r="C35" s="18">
        <v>25.399999618530273</v>
      </c>
      <c r="D35" s="18">
        <v>25.600000381469727</v>
      </c>
      <c r="E35" s="18">
        <v>25.799999237060547</v>
      </c>
      <c r="F35" s="18">
        <v>25.899999618530273</v>
      </c>
      <c r="G35" s="18">
        <v>21.399999618530273</v>
      </c>
      <c r="H35" s="18">
        <v>21.299999237060547</v>
      </c>
      <c r="I35" s="18">
        <v>21.399999618530273</v>
      </c>
      <c r="J35" s="18">
        <v>21.399999618530273</v>
      </c>
      <c r="K35" s="29">
        <v>21.5</v>
      </c>
    </row>
    <row r="36" spans="1:11" ht="13.35" customHeight="1" x14ac:dyDescent="0.25">
      <c r="A36" s="21" t="s">
        <v>23</v>
      </c>
      <c r="B36" s="25">
        <v>1.3</v>
      </c>
      <c r="C36" s="18">
        <v>1.3</v>
      </c>
      <c r="D36" s="18">
        <v>1.3</v>
      </c>
      <c r="E36" s="18">
        <v>1.3</v>
      </c>
      <c r="F36" s="18">
        <v>1.3</v>
      </c>
      <c r="G36" s="18">
        <v>1.1000000000000001</v>
      </c>
      <c r="H36" s="18">
        <v>1.1000000000000001</v>
      </c>
      <c r="I36" s="18">
        <v>1.1000000000000001</v>
      </c>
      <c r="J36" s="18">
        <v>1.1000000000000001</v>
      </c>
      <c r="K36" s="29">
        <v>1.1000000000000001</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33.299999237060547</v>
      </c>
      <c r="C39" s="18">
        <v>33.299999237060547</v>
      </c>
      <c r="D39" s="18">
        <v>33.299999237060547</v>
      </c>
      <c r="E39" s="18">
        <v>33.299999237060547</v>
      </c>
      <c r="F39" s="18">
        <v>33.299999237060547</v>
      </c>
      <c r="G39" s="18">
        <v>36.299999237060547</v>
      </c>
      <c r="H39" s="18">
        <v>36.299999237060547</v>
      </c>
      <c r="I39" s="18">
        <v>36.299999237060547</v>
      </c>
      <c r="J39" s="18">
        <v>36.299999237060547</v>
      </c>
      <c r="K39" s="29">
        <v>36.299999237060547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10.899999618530273</v>
      </c>
      <c r="C42" s="18">
        <v>10.899999618530273</v>
      </c>
      <c r="D42" s="18">
        <v>10.899999618530273</v>
      </c>
      <c r="E42" s="18">
        <v>10.899999618530273</v>
      </c>
      <c r="F42" s="18">
        <v>10.899999618530273</v>
      </c>
      <c r="G42" s="18">
        <v>10.899999618530273</v>
      </c>
      <c r="H42" s="18">
        <v>10.899999618530273</v>
      </c>
      <c r="I42" s="18">
        <v>10.899999618530273</v>
      </c>
      <c r="J42" s="18">
        <v>10.899999618530273</v>
      </c>
      <c r="K42" s="29">
        <v>10.899999618530273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GbtzDmqKG9PDNIX4IKffN14Ejycv0AtD7bhOOKl5J+/40Jx6G0OWTmrc0hkCnZPTlAgBkbcM5G0DLJ3lOhAS3A==" saltValue="2PGzxRd5f9ZWZZ60wYvoHw==" spinCount="100000" sheet="1" objects="1" scenarios="1"/>
  <mergeCells count="5">
    <mergeCell ref="A1:K1"/>
    <mergeCell ref="B11:K12"/>
    <mergeCell ref="A25:A26"/>
    <mergeCell ref="B25:F25"/>
    <mergeCell ref="G25:K25"/>
  </mergeCells>
  <conditionalFormatting sqref="B49:K49">
    <cfRule type="containsText" dxfId="201" priority="1" operator="containsText" text="No">
      <formula>NOT(ISERROR(SEARCH("No",B49)))</formula>
    </cfRule>
    <cfRule type="containsText" dxfId="200" priority="2" operator="containsText" text="Yes">
      <formula>NOT(ISERROR(SEARCH("Yes",B49)))</formula>
    </cfRule>
  </conditionalFormatting>
  <hyperlinks>
    <hyperlink ref="A60" location="Index!A1" display="Back to Index" xr:uid="{ADB95E70-8893-460E-BBC6-FE586D6D1F2D}"/>
  </hyperlinks>
  <pageMargins left="0.7" right="0.7" top="0.75" bottom="0.75" header="0.3" footer="0.3"/>
  <pageSetup paperSize="9" scale="89" orientation="portrait" r:id="rId1"/>
  <colBreaks count="1" manualBreakCount="1">
    <brk id="11" max="1048575" man="1"/>
  </col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A82C5A-D5C0-4183-B676-DB49B49F11F0}">
  <sheetPr codeName="Sheet14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864</v>
      </c>
      <c r="H2" s="12" t="s">
        <v>6</v>
      </c>
      <c r="I2" s="15" t="s">
        <v>718</v>
      </c>
    </row>
    <row r="3" spans="1:11" ht="13.35" customHeight="1" x14ac:dyDescent="0.25">
      <c r="A3" s="3"/>
      <c r="B3" s="5"/>
      <c r="C3" s="4"/>
      <c r="D3" s="4"/>
      <c r="E3" s="4"/>
      <c r="F3" s="4"/>
      <c r="G3" s="4"/>
      <c r="H3" s="4"/>
      <c r="I3" s="4"/>
      <c r="J3" s="4"/>
    </row>
    <row r="4" spans="1:11" ht="13.35" customHeight="1" x14ac:dyDescent="0.25">
      <c r="A4" s="10" t="s">
        <v>2</v>
      </c>
      <c r="B4" s="5" t="s">
        <v>865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745</v>
      </c>
      <c r="C8" s="4"/>
      <c r="D8" s="4"/>
      <c r="E8" s="4"/>
      <c r="F8" s="4"/>
      <c r="G8" s="4"/>
      <c r="H8" s="4"/>
      <c r="I8" s="4"/>
      <c r="J8" s="4"/>
    </row>
    <row r="9" spans="1:11" ht="13.35" customHeight="1" x14ac:dyDescent="0.25">
      <c r="A9" s="10" t="s">
        <v>3</v>
      </c>
      <c r="B9" s="5" t="s">
        <v>866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867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868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125.80000305175781</v>
      </c>
      <c r="C28" s="18">
        <v>125.80000305175781</v>
      </c>
      <c r="D28" s="18">
        <v>125.80000305175781</v>
      </c>
      <c r="E28" s="18">
        <v>125.80000305175781</v>
      </c>
      <c r="F28" s="18">
        <v>125.80000305175781</v>
      </c>
      <c r="G28" s="18">
        <v>125.80000305175781</v>
      </c>
      <c r="H28" s="18">
        <v>125.80000305175781</v>
      </c>
      <c r="I28" s="18">
        <v>125.80000305175781</v>
      </c>
      <c r="J28" s="18">
        <v>125.80000305175781</v>
      </c>
      <c r="K28" s="29">
        <v>125.80000305175781</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44.799999237060547</v>
      </c>
      <c r="C30" s="18">
        <v>44.400001525878906</v>
      </c>
      <c r="D30" s="18">
        <v>44.299999237060547</v>
      </c>
      <c r="E30" s="18">
        <v>44.299999237060547</v>
      </c>
      <c r="F30" s="18">
        <v>44.099998474121094</v>
      </c>
      <c r="G30" s="18">
        <v>26.100000381469727</v>
      </c>
      <c r="H30" s="18">
        <v>25.700000762939453</v>
      </c>
      <c r="I30" s="18">
        <v>25.399999618530273</v>
      </c>
      <c r="J30" s="18">
        <v>25.200000762939453</v>
      </c>
      <c r="K30" s="29">
        <v>25.100000381469727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0.99099999999999999</v>
      </c>
      <c r="H33" s="18">
        <v>0.99099999999999999</v>
      </c>
      <c r="I33" s="18">
        <v>0.99099999999999999</v>
      </c>
      <c r="J33" s="18">
        <v>0.99099999999999999</v>
      </c>
      <c r="K33" s="29">
        <v>0.99099999999999999</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41.5</v>
      </c>
      <c r="C35" s="18">
        <v>41.200000762939453</v>
      </c>
      <c r="D35" s="18">
        <v>41.099998474121094</v>
      </c>
      <c r="E35" s="18">
        <v>41.099998474121094</v>
      </c>
      <c r="F35" s="18">
        <v>41</v>
      </c>
      <c r="G35" s="18">
        <v>25.399999618530273</v>
      </c>
      <c r="H35" s="18">
        <v>25.100000381469727</v>
      </c>
      <c r="I35" s="18">
        <v>24.799999237060547</v>
      </c>
      <c r="J35" s="18">
        <v>24.600000381469727</v>
      </c>
      <c r="K35" s="29">
        <v>24.5</v>
      </c>
    </row>
    <row r="36" spans="1:11" ht="13.35" customHeight="1" x14ac:dyDescent="0.25">
      <c r="A36" s="21" t="s">
        <v>23</v>
      </c>
      <c r="B36" s="25">
        <v>2.1</v>
      </c>
      <c r="C36" s="18">
        <v>2.1</v>
      </c>
      <c r="D36" s="18">
        <v>2.1</v>
      </c>
      <c r="E36" s="18">
        <v>2.1</v>
      </c>
      <c r="F36" s="18">
        <v>2.1</v>
      </c>
      <c r="G36" s="18">
        <v>1.3</v>
      </c>
      <c r="H36" s="18">
        <v>1.3</v>
      </c>
      <c r="I36" s="18">
        <v>1.2</v>
      </c>
      <c r="J36" s="18">
        <v>1.2</v>
      </c>
      <c r="K36" s="29">
        <v>1.2</v>
      </c>
    </row>
    <row r="37" spans="1:11" ht="13.35" customHeight="1" x14ac:dyDescent="0.25">
      <c r="A37" s="21" t="s">
        <v>24</v>
      </c>
      <c r="B37" s="25">
        <v>22.5</v>
      </c>
      <c r="C37" s="18">
        <v>22.5</v>
      </c>
      <c r="D37" s="18">
        <v>22.5</v>
      </c>
      <c r="E37" s="18">
        <v>22.5</v>
      </c>
      <c r="F37" s="18">
        <v>22.5</v>
      </c>
      <c r="G37" s="18">
        <v>22.5</v>
      </c>
      <c r="H37" s="18">
        <v>22.5</v>
      </c>
      <c r="I37" s="18">
        <v>22.5</v>
      </c>
      <c r="J37" s="18">
        <v>22.5</v>
      </c>
      <c r="K37" s="29">
        <v>22.5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80</v>
      </c>
      <c r="H39" s="18">
        <v>80</v>
      </c>
      <c r="I39" s="18">
        <v>80</v>
      </c>
      <c r="J39" s="18">
        <v>80</v>
      </c>
      <c r="K39" s="29">
        <v>80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10.399999618530273</v>
      </c>
      <c r="C42" s="18">
        <v>10.399999618530273</v>
      </c>
      <c r="D42" s="18">
        <v>10.399999618530273</v>
      </c>
      <c r="E42" s="18">
        <v>10.399999618530273</v>
      </c>
      <c r="F42" s="18">
        <v>10.399999618530273</v>
      </c>
      <c r="G42" s="18">
        <v>10.399999618530273</v>
      </c>
      <c r="H42" s="18">
        <v>10.399999618530273</v>
      </c>
      <c r="I42" s="18">
        <v>10.399999618530273</v>
      </c>
      <c r="J42" s="18">
        <v>10.399999618530273</v>
      </c>
      <c r="K42" s="29">
        <v>10.399999618530273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iFaZjez3hDueUJS44T6v6hrSpSnoctgDI7sBPy8L3AbKEUsUYhjPhiWJVWyB6avay/p9bAe75OqXpduDUkh/fQ==" saltValue="rV/i1sEftPrHlzl2RIM/Hw==" spinCount="100000" sheet="1" objects="1" scenarios="1"/>
  <mergeCells count="5">
    <mergeCell ref="A1:K1"/>
    <mergeCell ref="B11:K12"/>
    <mergeCell ref="A25:A26"/>
    <mergeCell ref="B25:F25"/>
    <mergeCell ref="G25:K25"/>
  </mergeCells>
  <conditionalFormatting sqref="B49:K49">
    <cfRule type="containsText" dxfId="199" priority="1" operator="containsText" text="No">
      <formula>NOT(ISERROR(SEARCH("No",B49)))</formula>
    </cfRule>
    <cfRule type="containsText" dxfId="198" priority="2" operator="containsText" text="Yes">
      <formula>NOT(ISERROR(SEARCH("Yes",B49)))</formula>
    </cfRule>
  </conditionalFormatting>
  <hyperlinks>
    <hyperlink ref="A60" location="Index!A1" display="Back to Index" xr:uid="{23C4E550-BB39-424B-82D8-C2C1FD3CD242}"/>
  </hyperlinks>
  <pageMargins left="0.7" right="0.7" top="0.75" bottom="0.75" header="0.3" footer="0.3"/>
  <pageSetup paperSize="9" scale="89" orientation="portrait" r:id="rId1"/>
  <colBreaks count="1" manualBreakCount="1">
    <brk id="11" max="1048575" man="1"/>
  </colBreaks>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1AABE5-1D2F-4645-8042-20DB2ADFDA8F}">
  <sheetPr codeName="Sheet14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869</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870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871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872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873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33.700000762939453</v>
      </c>
      <c r="C28" s="18">
        <v>33.700000762939453</v>
      </c>
      <c r="D28" s="18">
        <v>33.700000762939453</v>
      </c>
      <c r="E28" s="18">
        <v>33.700000762939453</v>
      </c>
      <c r="F28" s="18">
        <v>33.700000762939453</v>
      </c>
      <c r="G28" s="18">
        <v>33.700000762939453</v>
      </c>
      <c r="H28" s="18">
        <v>33.700000762939453</v>
      </c>
      <c r="I28" s="18">
        <v>33.700000762939453</v>
      </c>
      <c r="J28" s="18">
        <v>33.700000762939453</v>
      </c>
      <c r="K28" s="29">
        <v>33.700000762939453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v>
      </c>
      <c r="C30" s="18">
        <v>22.899999618530273</v>
      </c>
      <c r="D30" s="18">
        <v>22.799999237060547</v>
      </c>
      <c r="E30" s="18">
        <v>22.600000381469727</v>
      </c>
      <c r="F30" s="18">
        <v>22.399999618530273</v>
      </c>
      <c r="G30" s="18">
        <v>12.800000190734863</v>
      </c>
      <c r="H30" s="18">
        <v>12.600000381469727</v>
      </c>
      <c r="I30" s="18">
        <v>12.5</v>
      </c>
      <c r="J30" s="18">
        <v>12.399999618530273</v>
      </c>
      <c r="K30" s="29">
        <v>12.300000190734863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0.99099999999999999</v>
      </c>
      <c r="C33" s="18">
        <v>0.99099999999999999</v>
      </c>
      <c r="D33" s="18">
        <v>0.99099999999999999</v>
      </c>
      <c r="E33" s="18">
        <v>0.99099999999999999</v>
      </c>
      <c r="F33" s="18">
        <v>0.99099999999999999</v>
      </c>
      <c r="G33" s="18">
        <v>1</v>
      </c>
      <c r="H33" s="18">
        <v>1</v>
      </c>
      <c r="I33" s="18">
        <v>1</v>
      </c>
      <c r="J33" s="18">
        <v>1</v>
      </c>
      <c r="K33" s="29">
        <v>1</v>
      </c>
    </row>
    <row r="34" spans="1:11" ht="13.35" customHeight="1" x14ac:dyDescent="0.25">
      <c r="A34" s="21" t="s">
        <v>21</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22</v>
      </c>
      <c r="B35" s="25">
        <v>18.799999237060547</v>
      </c>
      <c r="C35" s="18">
        <v>18.700000762939453</v>
      </c>
      <c r="D35" s="18">
        <v>18.600000381469727</v>
      </c>
      <c r="E35" s="18">
        <v>18.5</v>
      </c>
      <c r="F35" s="18">
        <v>18.299999237060547</v>
      </c>
      <c r="G35" s="18">
        <v>12.100000381469727</v>
      </c>
      <c r="H35" s="18">
        <v>11.899999618530273</v>
      </c>
      <c r="I35" s="18">
        <v>11.800000190734863</v>
      </c>
      <c r="J35" s="18">
        <v>11.600000381469727</v>
      </c>
      <c r="K35" s="29">
        <v>11.600000381469727</v>
      </c>
    </row>
    <row r="36" spans="1:11" ht="13.35" customHeight="1" x14ac:dyDescent="0.25">
      <c r="A36" s="21" t="s">
        <v>23</v>
      </c>
      <c r="B36" s="25">
        <v>0.9</v>
      </c>
      <c r="C36" s="18">
        <v>0.9</v>
      </c>
      <c r="D36" s="18">
        <v>0.9</v>
      </c>
      <c r="E36" s="18">
        <v>0.9</v>
      </c>
      <c r="F36" s="18">
        <v>0.9</v>
      </c>
      <c r="G36" s="18">
        <v>0.6</v>
      </c>
      <c r="H36" s="18">
        <v>0.6</v>
      </c>
      <c r="I36" s="18">
        <v>0.6</v>
      </c>
      <c r="J36" s="18">
        <v>0.6</v>
      </c>
      <c r="K36" s="29">
        <v>0.6</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5.1999998092651367</v>
      </c>
      <c r="C42" s="18">
        <v>5.1999998092651367</v>
      </c>
      <c r="D42" s="18">
        <v>5.1999998092651367</v>
      </c>
      <c r="E42" s="18">
        <v>5.1999998092651367</v>
      </c>
      <c r="F42" s="18">
        <v>5.1999998092651367</v>
      </c>
      <c r="G42" s="18">
        <v>5.1999998092651367</v>
      </c>
      <c r="H42" s="18">
        <v>5.1999998092651367</v>
      </c>
      <c r="I42" s="18">
        <v>5.1999998092651367</v>
      </c>
      <c r="J42" s="18">
        <v>5.1999998092651367</v>
      </c>
      <c r="K42" s="29">
        <v>5.1999998092651367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zvNaoY3z6CsBYjwvX+hMA21hpEd45O727J9pid6+Gy5WXB2u5dYc7Be2HxeDhZqwRembVE5dNRX4m/KWd7aAA==" saltValue="EPu7PB4ETYIB6DgDsZ9rjQ==" spinCount="100000" sheet="1" objects="1" scenarios="1"/>
  <mergeCells count="5">
    <mergeCell ref="A1:K1"/>
    <mergeCell ref="B11:K12"/>
    <mergeCell ref="A25:A26"/>
    <mergeCell ref="B25:F25"/>
    <mergeCell ref="G25:K25"/>
  </mergeCells>
  <conditionalFormatting sqref="B49:K49">
    <cfRule type="containsText" dxfId="197" priority="1" operator="containsText" text="No">
      <formula>NOT(ISERROR(SEARCH("No",B49)))</formula>
    </cfRule>
    <cfRule type="containsText" dxfId="196" priority="2" operator="containsText" text="Yes">
      <formula>NOT(ISERROR(SEARCH("Yes",B49)))</formula>
    </cfRule>
  </conditionalFormatting>
  <hyperlinks>
    <hyperlink ref="A60" location="Index!A1" display="Back to Index" xr:uid="{33C3763B-7157-4E36-84FB-B786FFFF9DF9}"/>
  </hyperlinks>
  <pageMargins left="0.7" right="0.7" top="0.75" bottom="0.75" header="0.3" footer="0.3"/>
  <pageSetup paperSize="9" scale="89" orientation="portrait" r:id="rId1"/>
  <colBreaks count="1" manualBreakCount="1">
    <brk id="11" max="1048575" man="1"/>
  </col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4E405C-BB79-4D21-B71B-EC3831D04D7E}">
  <sheetPr codeName="Sheet14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874</v>
      </c>
      <c r="H2" s="12" t="s">
        <v>6</v>
      </c>
      <c r="I2" s="15" t="s">
        <v>318</v>
      </c>
    </row>
    <row r="3" spans="1:11" ht="13.35" customHeight="1" x14ac:dyDescent="0.25">
      <c r="A3" s="3"/>
      <c r="B3" s="5"/>
      <c r="C3" s="4"/>
      <c r="D3" s="4"/>
      <c r="E3" s="4"/>
      <c r="F3" s="4"/>
      <c r="G3" s="4"/>
      <c r="H3" s="4"/>
      <c r="I3" s="4"/>
      <c r="J3" s="4"/>
    </row>
    <row r="4" spans="1:11" ht="13.35" customHeight="1" x14ac:dyDescent="0.25">
      <c r="A4" s="10" t="s">
        <v>2</v>
      </c>
      <c r="B4" s="5" t="s">
        <v>875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877</v>
      </c>
      <c r="C8" s="4"/>
      <c r="D8" s="4"/>
      <c r="E8" s="4"/>
      <c r="F8" s="4"/>
      <c r="G8" s="4"/>
      <c r="H8" s="4"/>
      <c r="I8" s="4"/>
      <c r="J8" s="4"/>
    </row>
    <row r="9" spans="1:11" ht="13.35" customHeight="1" x14ac:dyDescent="0.25">
      <c r="A9" s="10" t="s">
        <v>3</v>
      </c>
      <c r="B9" s="5" t="s">
        <v>878</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879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880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59.799999237060547</v>
      </c>
      <c r="C28" s="18">
        <v>59.799999237060547</v>
      </c>
      <c r="D28" s="18">
        <v>59.799999237060547</v>
      </c>
      <c r="E28" s="18">
        <v>59.799999237060547</v>
      </c>
      <c r="F28" s="18">
        <v>59.799999237060547</v>
      </c>
      <c r="G28" s="18">
        <v>65.199996948242188</v>
      </c>
      <c r="H28" s="18">
        <v>65.199996948242188</v>
      </c>
      <c r="I28" s="18">
        <v>65.199996948242188</v>
      </c>
      <c r="J28" s="18">
        <v>65.199996948242188</v>
      </c>
      <c r="K28" s="29">
        <v>65.199996948242188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44.799999237060547</v>
      </c>
      <c r="C30" s="18">
        <v>44.099998474121094</v>
      </c>
      <c r="D30" s="18">
        <v>43.799999237060547</v>
      </c>
      <c r="E30" s="18">
        <v>43.599998474121094</v>
      </c>
      <c r="F30" s="18">
        <v>43.299999237060547</v>
      </c>
      <c r="G30" s="18">
        <v>30.700000762939453</v>
      </c>
      <c r="H30" s="18">
        <v>30.100000381469727</v>
      </c>
      <c r="I30" s="18">
        <v>29.5</v>
      </c>
      <c r="J30" s="18">
        <v>29.200000762939453</v>
      </c>
      <c r="K30" s="29">
        <v>29</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0.98499999999999999</v>
      </c>
      <c r="H33" s="18">
        <v>0.98499999999999999</v>
      </c>
      <c r="I33" s="18">
        <v>0.98499999999999999</v>
      </c>
      <c r="J33" s="18">
        <v>0.98499999999999999</v>
      </c>
      <c r="K33" s="29">
        <v>0.98499999999999999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40.900001525878906</v>
      </c>
      <c r="C35" s="18">
        <v>40.299999237060547</v>
      </c>
      <c r="D35" s="18">
        <v>40</v>
      </c>
      <c r="E35" s="18">
        <v>39.799999237060547</v>
      </c>
      <c r="F35" s="18">
        <v>39.599998474121094</v>
      </c>
      <c r="G35" s="18">
        <v>29.600000381469727</v>
      </c>
      <c r="H35" s="18">
        <v>29</v>
      </c>
      <c r="I35" s="18">
        <v>28.399999618530273</v>
      </c>
      <c r="J35" s="18">
        <v>28.100000381469727</v>
      </c>
      <c r="K35" s="29">
        <v>27.899999618530273</v>
      </c>
    </row>
    <row r="36" spans="1:11" ht="13.35" customHeight="1" x14ac:dyDescent="0.25">
      <c r="A36" s="21" t="s">
        <v>23</v>
      </c>
      <c r="B36" s="25">
        <v>2</v>
      </c>
      <c r="C36" s="18">
        <v>2</v>
      </c>
      <c r="D36" s="18">
        <v>2</v>
      </c>
      <c r="E36" s="18">
        <v>2</v>
      </c>
      <c r="F36" s="18">
        <v>2</v>
      </c>
      <c r="G36" s="18">
        <v>1.5</v>
      </c>
      <c r="H36" s="18">
        <v>1.5</v>
      </c>
      <c r="I36" s="18">
        <v>1.4</v>
      </c>
      <c r="J36" s="18">
        <v>1.4</v>
      </c>
      <c r="K36" s="29">
        <v>1.4</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v>40.900001525878906</v>
      </c>
      <c r="C38" s="18">
        <v>40.299999237060547</v>
      </c>
      <c r="D38" s="18">
        <v>40</v>
      </c>
      <c r="E38" s="18">
        <v>39.799999237060547</v>
      </c>
      <c r="F38" s="18">
        <v>39.599998474121094</v>
      </c>
      <c r="G38" s="18">
        <v>29.600000381469727</v>
      </c>
      <c r="H38" s="18">
        <v>29</v>
      </c>
      <c r="I38" s="18">
        <v>28.399999618530273</v>
      </c>
      <c r="J38" s="18">
        <v>28.100000381469727</v>
      </c>
      <c r="K38" s="29">
        <v>27.899999618530273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34.5</v>
      </c>
      <c r="C40" s="18">
        <v>34.5</v>
      </c>
      <c r="D40" s="18">
        <v>34.5</v>
      </c>
      <c r="E40" s="18">
        <v>34.5</v>
      </c>
      <c r="F40" s="18">
        <v>34.5</v>
      </c>
      <c r="G40" s="18">
        <v>39</v>
      </c>
      <c r="H40" s="18">
        <v>39</v>
      </c>
      <c r="I40" s="18">
        <v>39</v>
      </c>
      <c r="J40" s="18">
        <v>39</v>
      </c>
      <c r="K40" s="29">
        <v>39</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aJTpBWPYodv+nVIj1z7cFK4RPPpKx6RGOMkYamRCg4USPdWuDDVQnyNiRTditrA9Lg3oZCy24aVNSzmGFFzbQ==" saltValue="zAep8GBwVuVipdlYuugi+A==" spinCount="100000" sheet="1" objects="1" scenarios="1"/>
  <mergeCells count="5">
    <mergeCell ref="A1:K1"/>
    <mergeCell ref="B11:K12"/>
    <mergeCell ref="A25:A26"/>
    <mergeCell ref="B25:F25"/>
    <mergeCell ref="G25:K25"/>
  </mergeCells>
  <conditionalFormatting sqref="B49:K49">
    <cfRule type="containsText" dxfId="195" priority="1" operator="containsText" text="No">
      <formula>NOT(ISERROR(SEARCH("No",B49)))</formula>
    </cfRule>
    <cfRule type="containsText" dxfId="194" priority="2" operator="containsText" text="Yes">
      <formula>NOT(ISERROR(SEARCH("Yes",B49)))</formula>
    </cfRule>
  </conditionalFormatting>
  <hyperlinks>
    <hyperlink ref="A60" location="Index!A1" display="Back to Index" xr:uid="{75749447-23C0-415E-A4C3-D8ABD84665DA}"/>
  </hyperlinks>
  <pageMargins left="0.7" right="0.7" top="0.75" bottom="0.75" header="0.3" footer="0.3"/>
  <pageSetup paperSize="9" scale="89" orientation="portrait" r:id="rId1"/>
  <colBreaks count="1" manualBreakCount="1">
    <brk id="11" max="1048575" man="1"/>
  </col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E1E5D7-9D92-46AA-8B55-A92123C29465}">
  <sheetPr codeName="Sheet14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881</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882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703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883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884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885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67.800003051757813</v>
      </c>
      <c r="C28" s="18">
        <v>67.800003051757813</v>
      </c>
      <c r="D28" s="18">
        <v>67.800003051757813</v>
      </c>
      <c r="E28" s="18">
        <v>67.800003051757813</v>
      </c>
      <c r="F28" s="18">
        <v>67.800003051757813</v>
      </c>
      <c r="G28" s="18">
        <v>69.800003051757813</v>
      </c>
      <c r="H28" s="18">
        <v>69.800003051757813</v>
      </c>
      <c r="I28" s="18">
        <v>69.800003051757813</v>
      </c>
      <c r="J28" s="18">
        <v>69.800003051757813</v>
      </c>
      <c r="K28" s="29">
        <v>69.800003051757813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39.099998474121094</v>
      </c>
      <c r="C30" s="18">
        <v>41.700000762939453</v>
      </c>
      <c r="D30" s="18">
        <v>42</v>
      </c>
      <c r="E30" s="18">
        <v>42.099998474121094</v>
      </c>
      <c r="F30" s="18">
        <v>42.200000762939453</v>
      </c>
      <c r="G30" s="18">
        <v>31.299999237060547</v>
      </c>
      <c r="H30" s="18">
        <v>31.100000381469727</v>
      </c>
      <c r="I30" s="18">
        <v>33.400001525878906</v>
      </c>
      <c r="J30" s="18">
        <v>33.400001525878906</v>
      </c>
      <c r="K30" s="29">
        <v>33.400001525878906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1</v>
      </c>
      <c r="H33" s="18">
        <v>1</v>
      </c>
      <c r="I33" s="18">
        <v>1</v>
      </c>
      <c r="J33" s="18">
        <v>1</v>
      </c>
      <c r="K33" s="29">
        <v>1</v>
      </c>
    </row>
    <row r="34" spans="1:11" ht="13.35" customHeight="1" x14ac:dyDescent="0.25">
      <c r="A34" s="21" t="s">
        <v>21</v>
      </c>
      <c r="B34" s="25">
        <v>34.900001525878906</v>
      </c>
      <c r="C34" s="18">
        <v>34.900001525878906</v>
      </c>
      <c r="D34" s="18">
        <v>34.900001525878906</v>
      </c>
      <c r="E34" s="18">
        <v>34.900001525878906</v>
      </c>
      <c r="F34" s="18">
        <v>34.900001525878906</v>
      </c>
      <c r="G34" s="18">
        <v>36.599998474121094</v>
      </c>
      <c r="H34" s="18">
        <v>36.599998474121094</v>
      </c>
      <c r="I34" s="18">
        <v>36.599998474121094</v>
      </c>
      <c r="J34" s="18">
        <v>36.599998474121094</v>
      </c>
      <c r="K34" s="29">
        <v>36.599998474121094</v>
      </c>
    </row>
    <row r="35" spans="1:11" ht="13.35" customHeight="1" x14ac:dyDescent="0.25">
      <c r="A35" s="21" t="s">
        <v>22</v>
      </c>
      <c r="B35" s="25">
        <v>34.700000762939453</v>
      </c>
      <c r="C35" s="18">
        <v>37.299999237060547</v>
      </c>
      <c r="D35" s="18">
        <v>37.599998474121094</v>
      </c>
      <c r="E35" s="18">
        <v>37.700000762939453</v>
      </c>
      <c r="F35" s="18">
        <v>37.799999237060547</v>
      </c>
      <c r="G35" s="18">
        <v>29.5</v>
      </c>
      <c r="H35" s="18">
        <v>29.299999237060547</v>
      </c>
      <c r="I35" s="18">
        <v>31.600000381469727</v>
      </c>
      <c r="J35" s="18">
        <v>31.600000381469727</v>
      </c>
      <c r="K35" s="29">
        <v>31.600000381469727</v>
      </c>
    </row>
    <row r="36" spans="1:11" ht="13.35" customHeight="1" x14ac:dyDescent="0.25">
      <c r="A36" s="21" t="s">
        <v>23</v>
      </c>
      <c r="B36" s="25">
        <v>1.7</v>
      </c>
      <c r="C36" s="18">
        <v>1.9</v>
      </c>
      <c r="D36" s="18">
        <v>1.9</v>
      </c>
      <c r="E36" s="18">
        <v>1.9</v>
      </c>
      <c r="F36" s="18">
        <v>1.9</v>
      </c>
      <c r="G36" s="18">
        <v>1.5</v>
      </c>
      <c r="H36" s="18">
        <v>1.5</v>
      </c>
      <c r="I36" s="18">
        <v>1.6</v>
      </c>
      <c r="J36" s="18">
        <v>1.6</v>
      </c>
      <c r="K36" s="29">
        <v>1.6</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c r="C38" s="18">
        <v>2.3999977111816406</v>
      </c>
      <c r="D38" s="18">
        <v>2.6999969482421875</v>
      </c>
      <c r="E38" s="18">
        <v>2.7999992370605469</v>
      </c>
      <c r="F38" s="18">
        <v>2.8999977111816406</v>
      </c>
      <c r="G38" s="18"/>
      <c r="H38" s="18"/>
      <c r="I38" s="18"/>
      <c r="J38" s="18"/>
      <c r="K38" s="29"/>
    </row>
    <row r="39" spans="1:11" ht="13.35" customHeight="1" x14ac:dyDescent="0.25">
      <c r="A39" s="21" t="s">
        <v>26</v>
      </c>
      <c r="B39" s="25">
        <v>40.5</v>
      </c>
      <c r="C39" s="18">
        <v>40.5</v>
      </c>
      <c r="D39" s="18">
        <v>40.5</v>
      </c>
      <c r="E39" s="18">
        <v>40.5</v>
      </c>
      <c r="F39" s="18">
        <v>40.5</v>
      </c>
      <c r="G39" s="18">
        <v>45</v>
      </c>
      <c r="H39" s="18">
        <v>45</v>
      </c>
      <c r="I39" s="18">
        <v>45</v>
      </c>
      <c r="J39" s="18">
        <v>45</v>
      </c>
      <c r="K39" s="29">
        <v>45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p6hWNVz4RhsuzHj3lC7l1ZKoqyC4b0NgkTBO3Ev9befDVYVpsktJlH/PCMDvxp+SCtcTTmvtdvw1y65cIyO6A==" saltValue="7/LssUBqd908/YST/jQBdw==" spinCount="100000" sheet="1" objects="1" scenarios="1"/>
  <mergeCells count="5">
    <mergeCell ref="A1:K1"/>
    <mergeCell ref="B11:K12"/>
    <mergeCell ref="A25:A26"/>
    <mergeCell ref="B25:F25"/>
    <mergeCell ref="G25:K25"/>
  </mergeCells>
  <conditionalFormatting sqref="B49:K49">
    <cfRule type="containsText" dxfId="193" priority="1" operator="containsText" text="No">
      <formula>NOT(ISERROR(SEARCH("No",B49)))</formula>
    </cfRule>
    <cfRule type="containsText" dxfId="192" priority="2" operator="containsText" text="Yes">
      <formula>NOT(ISERROR(SEARCH("Yes",B49)))</formula>
    </cfRule>
  </conditionalFormatting>
  <hyperlinks>
    <hyperlink ref="A60" location="Index!A1" display="Back to Index" xr:uid="{314C8495-3A3E-4CAC-86E2-FD6B5939AD28}"/>
  </hyperlinks>
  <pageMargins left="0.7" right="0.7" top="0.75" bottom="0.75" header="0.3" footer="0.3"/>
  <pageSetup paperSize="9" scale="89" orientation="portrait" r:id="rId1"/>
  <colBreaks count="1" manualBreakCount="1">
    <brk id="11" max="1048575" man="1"/>
  </col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C86ACD-EF09-45EC-A37A-B7CCEB72D5B9}">
  <sheetPr codeName="Sheet14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886</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887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889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890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891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60</v>
      </c>
      <c r="C28" s="18">
        <v>60</v>
      </c>
      <c r="D28" s="18">
        <v>60</v>
      </c>
      <c r="E28" s="18">
        <v>60</v>
      </c>
      <c r="F28" s="18">
        <v>60</v>
      </c>
      <c r="G28" s="18">
        <v>60</v>
      </c>
      <c r="H28" s="18">
        <v>60</v>
      </c>
      <c r="I28" s="18">
        <v>60</v>
      </c>
      <c r="J28" s="18">
        <v>60</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18.299999237060547</v>
      </c>
      <c r="C30" s="18">
        <v>18.299999237060547</v>
      </c>
      <c r="D30" s="18">
        <v>18.5</v>
      </c>
      <c r="E30" s="18">
        <v>18.600000381469727</v>
      </c>
      <c r="F30" s="18">
        <v>18.700000762939453</v>
      </c>
      <c r="G30" s="18">
        <v>14.300000190734863</v>
      </c>
      <c r="H30" s="18">
        <v>14.199999809265137</v>
      </c>
      <c r="I30" s="18">
        <v>14.199999809265137</v>
      </c>
      <c r="J30" s="18">
        <v>14.199999809265137</v>
      </c>
      <c r="K30" s="29">
        <v>14.199999809265137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v>
      </c>
      <c r="C33" s="18">
        <v>0.98</v>
      </c>
      <c r="D33" s="18">
        <v>0.98</v>
      </c>
      <c r="E33" s="18">
        <v>0.98</v>
      </c>
      <c r="F33" s="18">
        <v>0.98</v>
      </c>
      <c r="G33" s="18">
        <v>0.99099999999999999</v>
      </c>
      <c r="H33" s="18">
        <v>0.99099999999999999</v>
      </c>
      <c r="I33" s="18">
        <v>0.99099999999999999</v>
      </c>
      <c r="J33" s="18">
        <v>0.99099999999999999</v>
      </c>
      <c r="K33" s="29">
        <v>0.99099999999999999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16.299999237060547</v>
      </c>
      <c r="C35" s="18">
        <v>16.399999618530273</v>
      </c>
      <c r="D35" s="18">
        <v>16.5</v>
      </c>
      <c r="E35" s="18">
        <v>16.600000381469727</v>
      </c>
      <c r="F35" s="18">
        <v>16.700000762939453</v>
      </c>
      <c r="G35" s="18">
        <v>13.600000381469727</v>
      </c>
      <c r="H35" s="18">
        <v>13.5</v>
      </c>
      <c r="I35" s="18">
        <v>13.5</v>
      </c>
      <c r="J35" s="18">
        <v>13.5</v>
      </c>
      <c r="K35" s="29">
        <v>13.5</v>
      </c>
    </row>
    <row r="36" spans="1:11" ht="13.35" customHeight="1" x14ac:dyDescent="0.25">
      <c r="A36" s="21" t="s">
        <v>23</v>
      </c>
      <c r="B36" s="25">
        <v>0.8</v>
      </c>
      <c r="C36" s="18">
        <v>0.8</v>
      </c>
      <c r="D36" s="18">
        <v>0.8</v>
      </c>
      <c r="E36" s="18">
        <v>0.8</v>
      </c>
      <c r="F36" s="18">
        <v>0.8</v>
      </c>
      <c r="G36" s="18">
        <v>0.7</v>
      </c>
      <c r="H36" s="18">
        <v>0.7</v>
      </c>
      <c r="I36" s="18">
        <v>0.7</v>
      </c>
      <c r="J36" s="18">
        <v>0.7</v>
      </c>
      <c r="K36" s="29">
        <v>0.7</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Rc9pImR1lqKJm2FyU/J08q6qie2QW0D9KNx8GxbeA9QTo5cOi8jx5sU1oxChySMesBADBDmoxjtr+cSFVN+3gw==" saltValue="IkU94RCzvC84NekwqVkOTQ==" spinCount="100000" sheet="1" objects="1" scenarios="1"/>
  <mergeCells count="5">
    <mergeCell ref="A1:K1"/>
    <mergeCell ref="B11:K12"/>
    <mergeCell ref="A25:A26"/>
    <mergeCell ref="B25:F25"/>
    <mergeCell ref="G25:K25"/>
  </mergeCells>
  <conditionalFormatting sqref="B49:K49">
    <cfRule type="containsText" dxfId="191" priority="1" operator="containsText" text="No">
      <formula>NOT(ISERROR(SEARCH("No",B49)))</formula>
    </cfRule>
    <cfRule type="containsText" dxfId="190" priority="2" operator="containsText" text="Yes">
      <formula>NOT(ISERROR(SEARCH("Yes",B49)))</formula>
    </cfRule>
  </conditionalFormatting>
  <hyperlinks>
    <hyperlink ref="A60" location="Index!A1" display="Back to Index" xr:uid="{05078D89-36FA-4068-B509-8C6482BD828D}"/>
  </hyperlinks>
  <pageMargins left="0.7" right="0.7" top="0.75" bottom="0.75" header="0.3" footer="0.3"/>
  <pageSetup paperSize="9" scale="89" orientation="portrait" r:id="rId1"/>
  <colBreaks count="1" manualBreakCount="1">
    <brk id="11" max="1048575" man="1"/>
  </col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44E9CF-5463-4454-BBE2-45FCCF037DDB}">
  <sheetPr codeName="Sheet14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892</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893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895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896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897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47.799999237060547</v>
      </c>
      <c r="C28" s="18">
        <v>47.799999237060547</v>
      </c>
      <c r="D28" s="18">
        <v>47.799999237060547</v>
      </c>
      <c r="E28" s="18">
        <v>47.799999237060547</v>
      </c>
      <c r="F28" s="18">
        <v>47.799999237060547</v>
      </c>
      <c r="G28" s="18">
        <v>47.799999237060547</v>
      </c>
      <c r="H28" s="18">
        <v>47.799999237060547</v>
      </c>
      <c r="I28" s="18">
        <v>47.799999237060547</v>
      </c>
      <c r="J28" s="18">
        <v>47.799999237060547</v>
      </c>
      <c r="K28" s="29">
        <v>47.799999237060547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34.5</v>
      </c>
      <c r="C30" s="18">
        <v>35.5</v>
      </c>
      <c r="D30" s="18">
        <v>36</v>
      </c>
      <c r="E30" s="18">
        <v>36.5</v>
      </c>
      <c r="F30" s="18">
        <v>36.700000762939453</v>
      </c>
      <c r="G30" s="18">
        <v>19.799999237060547</v>
      </c>
      <c r="H30" s="18">
        <v>20.299999237060547</v>
      </c>
      <c r="I30" s="18">
        <v>20.799999237060547</v>
      </c>
      <c r="J30" s="18">
        <v>21</v>
      </c>
      <c r="K30" s="29">
        <v>21.200000762939453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0.998</v>
      </c>
      <c r="H33" s="18">
        <v>0.998</v>
      </c>
      <c r="I33" s="18">
        <v>0.998</v>
      </c>
      <c r="J33" s="18">
        <v>0.998</v>
      </c>
      <c r="K33" s="29">
        <v>0.998</v>
      </c>
    </row>
    <row r="34" spans="1:11" ht="13.35" customHeight="1" x14ac:dyDescent="0.25">
      <c r="A34" s="21" t="s">
        <v>21</v>
      </c>
      <c r="B34" s="25">
        <v>25</v>
      </c>
      <c r="C34" s="18">
        <v>25</v>
      </c>
      <c r="D34" s="18">
        <v>25</v>
      </c>
      <c r="E34" s="18">
        <v>25</v>
      </c>
      <c r="F34" s="18">
        <v>25</v>
      </c>
      <c r="G34" s="18">
        <v>28</v>
      </c>
      <c r="H34" s="18">
        <v>28</v>
      </c>
      <c r="I34" s="18">
        <v>28</v>
      </c>
      <c r="J34" s="18">
        <v>28</v>
      </c>
      <c r="K34" s="29">
        <v>28</v>
      </c>
    </row>
    <row r="35" spans="1:11" ht="13.35" customHeight="1" x14ac:dyDescent="0.25">
      <c r="A35" s="21" t="s">
        <v>22</v>
      </c>
      <c r="B35" s="25">
        <v>29.299999237060547</v>
      </c>
      <c r="C35" s="18">
        <v>30.200000762939453</v>
      </c>
      <c r="D35" s="18">
        <v>30.600000381469727</v>
      </c>
      <c r="E35" s="18">
        <v>31</v>
      </c>
      <c r="F35" s="18">
        <v>31.200000762939453</v>
      </c>
      <c r="G35" s="18">
        <v>19</v>
      </c>
      <c r="H35" s="18">
        <v>19.399999618530273</v>
      </c>
      <c r="I35" s="18">
        <v>20</v>
      </c>
      <c r="J35" s="18">
        <v>20.100000381469727</v>
      </c>
      <c r="K35" s="29">
        <v>20.299999237060547</v>
      </c>
    </row>
    <row r="36" spans="1:11" ht="13.35" customHeight="1" x14ac:dyDescent="0.25">
      <c r="A36" s="21" t="s">
        <v>23</v>
      </c>
      <c r="B36" s="25">
        <v>1.5</v>
      </c>
      <c r="C36" s="18">
        <v>1.5</v>
      </c>
      <c r="D36" s="18">
        <v>1.5</v>
      </c>
      <c r="E36" s="18">
        <v>1.6</v>
      </c>
      <c r="F36" s="18">
        <v>1.6</v>
      </c>
      <c r="G36" s="18">
        <v>1</v>
      </c>
      <c r="H36" s="18">
        <v>1</v>
      </c>
      <c r="I36" s="18">
        <v>1</v>
      </c>
      <c r="J36" s="18">
        <v>1</v>
      </c>
      <c r="K36" s="29">
        <v>1</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4.2999992370605469</v>
      </c>
      <c r="C38" s="18">
        <v>5.2000007629394531</v>
      </c>
      <c r="D38" s="18">
        <v>5.6000003814697266</v>
      </c>
      <c r="E38" s="18">
        <v>6</v>
      </c>
      <c r="F38" s="18">
        <v>6.2000007629394531</v>
      </c>
      <c r="G38" s="18"/>
      <c r="H38" s="18"/>
      <c r="I38" s="18"/>
      <c r="J38" s="18"/>
      <c r="K38" s="29"/>
    </row>
    <row r="39" spans="1:11" ht="13.35" customHeight="1" x14ac:dyDescent="0.25">
      <c r="A39" s="21" t="s">
        <v>26</v>
      </c>
      <c r="B39" s="25">
        <v>27</v>
      </c>
      <c r="C39" s="18">
        <v>27</v>
      </c>
      <c r="D39" s="18">
        <v>27</v>
      </c>
      <c r="E39" s="18">
        <v>27</v>
      </c>
      <c r="F39" s="18">
        <v>27</v>
      </c>
      <c r="G39" s="18">
        <v>30</v>
      </c>
      <c r="H39" s="18">
        <v>30</v>
      </c>
      <c r="I39" s="18">
        <v>30</v>
      </c>
      <c r="J39" s="18">
        <v>30</v>
      </c>
      <c r="K39" s="29">
        <v>30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J/wmw24HwdZoP9I+vkWEMC3sH/tkjxQE4jUyCcDiaqOflaL0rzGqXqF54c7oQSULeexxXrP6xU4bTipXPmyNA==" saltValue="iBjgPeiIwvcsiyzmAcJEFA==" spinCount="100000" sheet="1" objects="1" scenarios="1"/>
  <mergeCells count="5">
    <mergeCell ref="A1:K1"/>
    <mergeCell ref="B11:K12"/>
    <mergeCell ref="A25:A26"/>
    <mergeCell ref="B25:F25"/>
    <mergeCell ref="G25:K25"/>
  </mergeCells>
  <conditionalFormatting sqref="B49:K49">
    <cfRule type="containsText" dxfId="189" priority="1" operator="containsText" text="No">
      <formula>NOT(ISERROR(SEARCH("No",B49)))</formula>
    </cfRule>
    <cfRule type="containsText" dxfId="188" priority="2" operator="containsText" text="Yes">
      <formula>NOT(ISERROR(SEARCH("Yes",B49)))</formula>
    </cfRule>
  </conditionalFormatting>
  <hyperlinks>
    <hyperlink ref="A60" location="Index!A1" display="Back to Index" xr:uid="{9F474BC2-E277-4478-A018-0543370FC01F}"/>
  </hyperlinks>
  <pageMargins left="0.7" right="0.7" top="0.75" bottom="0.75" header="0.3" footer="0.3"/>
  <pageSetup paperSize="9" scale="89" orientation="portrait" r:id="rId1"/>
  <colBreaks count="1" manualBreakCount="1">
    <brk id="11" max="1048575" man="1"/>
  </col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DE3947-89AE-4851-991D-DBDE0BDE6B80}">
  <sheetPr codeName="Sheet14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898</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899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900</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901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902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53.5</v>
      </c>
      <c r="C28" s="18">
        <v>53.5</v>
      </c>
      <c r="D28" s="18">
        <v>53.5</v>
      </c>
      <c r="E28" s="18">
        <v>53.5</v>
      </c>
      <c r="F28" s="18">
        <v>53.5</v>
      </c>
      <c r="G28" s="18">
        <v>53.5</v>
      </c>
      <c r="H28" s="18">
        <v>53.5</v>
      </c>
      <c r="I28" s="18">
        <v>53.5</v>
      </c>
      <c r="J28" s="18">
        <v>53.5</v>
      </c>
      <c r="K28" s="29">
        <v>53.5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29.399999618530273</v>
      </c>
      <c r="C30" s="18">
        <v>29.5</v>
      </c>
      <c r="D30" s="18">
        <v>29.600000381469727</v>
      </c>
      <c r="E30" s="18">
        <v>29.700000762939453</v>
      </c>
      <c r="F30" s="18">
        <v>29.799999237060547</v>
      </c>
      <c r="G30" s="18">
        <v>19.899999618530273</v>
      </c>
      <c r="H30" s="18">
        <v>19.700000762939453</v>
      </c>
      <c r="I30" s="18">
        <v>19.700000762939453</v>
      </c>
      <c r="J30" s="18">
        <v>19.700000762939453</v>
      </c>
      <c r="K30" s="29">
        <v>19.700000762939453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0.98299999999999998</v>
      </c>
      <c r="C33" s="18">
        <v>0.98299999999999998</v>
      </c>
      <c r="D33" s="18">
        <v>0.98299999999999998</v>
      </c>
      <c r="E33" s="18">
        <v>0.98299999999999998</v>
      </c>
      <c r="F33" s="18">
        <v>0.98299999999999998</v>
      </c>
      <c r="G33" s="18">
        <v>0.996</v>
      </c>
      <c r="H33" s="18">
        <v>0.996</v>
      </c>
      <c r="I33" s="18">
        <v>0.996</v>
      </c>
      <c r="J33" s="18">
        <v>0.996</v>
      </c>
      <c r="K33" s="29">
        <v>0.996</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25.899999618530273</v>
      </c>
      <c r="C35" s="18">
        <v>25.899999618530273</v>
      </c>
      <c r="D35" s="18">
        <v>26</v>
      </c>
      <c r="E35" s="18">
        <v>26.100000381469727</v>
      </c>
      <c r="F35" s="18">
        <v>26.200000762939453</v>
      </c>
      <c r="G35" s="18">
        <v>19</v>
      </c>
      <c r="H35" s="18">
        <v>18.899999618530273</v>
      </c>
      <c r="I35" s="18">
        <v>18.899999618530273</v>
      </c>
      <c r="J35" s="18">
        <v>18.799999237060547</v>
      </c>
      <c r="K35" s="29">
        <v>18.899999618530273</v>
      </c>
    </row>
    <row r="36" spans="1:11" ht="13.35" customHeight="1" x14ac:dyDescent="0.25">
      <c r="A36" s="21" t="s">
        <v>23</v>
      </c>
      <c r="B36" s="25">
        <v>1.3</v>
      </c>
      <c r="C36" s="18">
        <v>1.3</v>
      </c>
      <c r="D36" s="18">
        <v>1.3</v>
      </c>
      <c r="E36" s="18">
        <v>1.3</v>
      </c>
      <c r="F36" s="18">
        <v>1.3</v>
      </c>
      <c r="G36" s="18">
        <v>1</v>
      </c>
      <c r="H36" s="18">
        <v>0.9</v>
      </c>
      <c r="I36" s="18">
        <v>0.9</v>
      </c>
      <c r="J36" s="18">
        <v>0.9</v>
      </c>
      <c r="K36" s="29">
        <v>0.9</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uYQeKqwSUTZrPpUJjLXZ/OzSTfWr/YRtdEH8ZyWgzyQeq9MIZbX5KDDTN3lnqwC/i/+Yi1X0j3xEw0/hYEEw==" saltValue="Avj/3EWWPnwfFpnh6JEOeQ==" spinCount="100000" sheet="1" objects="1" scenarios="1"/>
  <mergeCells count="5">
    <mergeCell ref="A1:K1"/>
    <mergeCell ref="B11:K12"/>
    <mergeCell ref="A25:A26"/>
    <mergeCell ref="B25:F25"/>
    <mergeCell ref="G25:K25"/>
  </mergeCells>
  <conditionalFormatting sqref="B49:K49">
    <cfRule type="containsText" dxfId="187" priority="1" operator="containsText" text="No">
      <formula>NOT(ISERROR(SEARCH("No",B49)))</formula>
    </cfRule>
    <cfRule type="containsText" dxfId="186" priority="2" operator="containsText" text="Yes">
      <formula>NOT(ISERROR(SEARCH("Yes",B49)))</formula>
    </cfRule>
  </conditionalFormatting>
  <hyperlinks>
    <hyperlink ref="A60" location="Index!A1" display="Back to Index" xr:uid="{73FA56D6-FDC8-4B1F-935D-01B5BC7A4EB3}"/>
  </hyperlinks>
  <pageMargins left="0.7" right="0.7" top="0.75" bottom="0.75" header="0.3" footer="0.3"/>
  <pageSetup paperSize="9" scale="89" orientation="portrait" r:id="rId1"/>
  <colBreaks count="1" manualBreakCount="1">
    <brk id="11" max="1048575" man="1"/>
  </col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50CC0F-08F0-4360-ABC1-75FE216CD632}">
  <sheetPr codeName="Sheet15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903</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663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904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905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906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907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15.699999809265137</v>
      </c>
      <c r="C28" s="18">
        <v>15.699999809265137</v>
      </c>
      <c r="D28" s="18">
        <v>15.699999809265137</v>
      </c>
      <c r="E28" s="18">
        <v>15.699999809265137</v>
      </c>
      <c r="F28" s="18">
        <v>15.699999809265137</v>
      </c>
      <c r="G28" s="18">
        <v>15.699999809265137</v>
      </c>
      <c r="H28" s="18">
        <v>15.699999809265137</v>
      </c>
      <c r="I28" s="18">
        <v>15.699999809265137</v>
      </c>
      <c r="J28" s="18">
        <v>15.699999809265137</v>
      </c>
      <c r="K28" s="29">
        <v>15.699999809265137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8.8000001907348633</v>
      </c>
      <c r="C30" s="18">
        <v>8.6999998092651367</v>
      </c>
      <c r="D30" s="18">
        <v>8.6999998092651367</v>
      </c>
      <c r="E30" s="18">
        <v>8.6999998092651367</v>
      </c>
      <c r="F30" s="18">
        <v>8.6999998092651367</v>
      </c>
      <c r="G30" s="18">
        <v>7.1999998092651367</v>
      </c>
      <c r="H30" s="18">
        <v>7.0999999046325684</v>
      </c>
      <c r="I30" s="18">
        <v>7.0999999046325684</v>
      </c>
      <c r="J30" s="18">
        <v>7.0999999046325684</v>
      </c>
      <c r="K30" s="29">
        <v>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0.995</v>
      </c>
      <c r="H33" s="18">
        <v>0.995</v>
      </c>
      <c r="I33" s="18">
        <v>0.995</v>
      </c>
      <c r="J33" s="18">
        <v>0.995</v>
      </c>
      <c r="K33" s="29">
        <v>0.995</v>
      </c>
    </row>
    <row r="34" spans="1:11" ht="13.35" customHeight="1" x14ac:dyDescent="0.25">
      <c r="A34" s="21" t="s">
        <v>21</v>
      </c>
      <c r="B34" s="25">
        <v>7.1999998092651367</v>
      </c>
      <c r="C34" s="18">
        <v>7.1999998092651367</v>
      </c>
      <c r="D34" s="18">
        <v>7.1999998092651367</v>
      </c>
      <c r="E34" s="18">
        <v>7.1999998092651367</v>
      </c>
      <c r="F34" s="18">
        <v>7.1999998092651367</v>
      </c>
      <c r="G34" s="18">
        <v>8.1000003814697266</v>
      </c>
      <c r="H34" s="18">
        <v>8.1000003814697266</v>
      </c>
      <c r="I34" s="18">
        <v>8.1000003814697266</v>
      </c>
      <c r="J34" s="18">
        <v>8.1000003814697266</v>
      </c>
      <c r="K34" s="29">
        <v>8.1000003814697266</v>
      </c>
    </row>
    <row r="35" spans="1:11" ht="13.35" customHeight="1" x14ac:dyDescent="0.25">
      <c r="A35" s="21" t="s">
        <v>22</v>
      </c>
      <c r="B35" s="25">
        <v>8</v>
      </c>
      <c r="C35" s="18">
        <v>7.9000000953674316</v>
      </c>
      <c r="D35" s="18">
        <v>7.9000000953674316</v>
      </c>
      <c r="E35" s="18">
        <v>7.9000000953674316</v>
      </c>
      <c r="F35" s="18">
        <v>7.9000000953674316</v>
      </c>
      <c r="G35" s="18">
        <v>7.0999999046325684</v>
      </c>
      <c r="H35" s="18">
        <v>7</v>
      </c>
      <c r="I35" s="18">
        <v>6.9000000953674316</v>
      </c>
      <c r="J35" s="18">
        <v>6.9000000953674316</v>
      </c>
      <c r="K35" s="29">
        <v>6.8000001907348633</v>
      </c>
    </row>
    <row r="36" spans="1:11" ht="13.35" customHeight="1" x14ac:dyDescent="0.25">
      <c r="A36" s="21" t="s">
        <v>23</v>
      </c>
      <c r="B36" s="25">
        <v>0.4</v>
      </c>
      <c r="C36" s="18">
        <v>0.4</v>
      </c>
      <c r="D36" s="18">
        <v>0.4</v>
      </c>
      <c r="E36" s="18">
        <v>0.4</v>
      </c>
      <c r="F36" s="18">
        <v>0.4</v>
      </c>
      <c r="G36" s="18">
        <v>0.4</v>
      </c>
      <c r="H36" s="18">
        <v>0.4</v>
      </c>
      <c r="I36" s="18">
        <v>0.3</v>
      </c>
      <c r="J36" s="18">
        <v>0.3</v>
      </c>
      <c r="K36" s="29">
        <v>0.3</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v>0.80000019073486328</v>
      </c>
      <c r="C38" s="18">
        <v>0.70000028610229492</v>
      </c>
      <c r="D38" s="18">
        <v>0.70000028610229492</v>
      </c>
      <c r="E38" s="18">
        <v>0.70000028610229492</v>
      </c>
      <c r="F38" s="18">
        <v>0.70000028610229492</v>
      </c>
      <c r="G38" s="18"/>
      <c r="H38" s="18"/>
      <c r="I38" s="18"/>
      <c r="J38" s="18"/>
      <c r="K38" s="29"/>
    </row>
    <row r="39" spans="1:11" ht="13.35" customHeight="1" x14ac:dyDescent="0.25">
      <c r="A39" s="21" t="s">
        <v>26</v>
      </c>
      <c r="B39" s="25">
        <v>7.8000001907348633</v>
      </c>
      <c r="C39" s="18">
        <v>7.8000001907348633</v>
      </c>
      <c r="D39" s="18">
        <v>7.8000001907348633</v>
      </c>
      <c r="E39" s="18">
        <v>7.8000001907348633</v>
      </c>
      <c r="F39" s="18">
        <v>7.8000001907348633</v>
      </c>
      <c r="G39" s="18">
        <v>8.8000001907348633</v>
      </c>
      <c r="H39" s="18">
        <v>8.8000001907348633</v>
      </c>
      <c r="I39" s="18">
        <v>8.8000001907348633</v>
      </c>
      <c r="J39" s="18">
        <v>8.8000001907348633</v>
      </c>
      <c r="K39" s="29">
        <v>8.8000001907348633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5.6999998092651367</v>
      </c>
      <c r="C42" s="18">
        <v>5.6999998092651367</v>
      </c>
      <c r="D42" s="18">
        <v>5.6999998092651367</v>
      </c>
      <c r="E42" s="18">
        <v>5.6999998092651367</v>
      </c>
      <c r="F42" s="18">
        <v>5.6999998092651367</v>
      </c>
      <c r="G42" s="18">
        <v>5.6999998092651367</v>
      </c>
      <c r="H42" s="18">
        <v>5.6999998092651367</v>
      </c>
      <c r="I42" s="18">
        <v>5.6999998092651367</v>
      </c>
      <c r="J42" s="18">
        <v>5.6999998092651367</v>
      </c>
      <c r="K42" s="29">
        <v>5.6999998092651367</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410</v>
      </c>
      <c r="C45" s="19" t="s">
        <v>410</v>
      </c>
      <c r="D45" s="19" t="s">
        <v>410</v>
      </c>
      <c r="E45" s="19" t="s">
        <v>410</v>
      </c>
      <c r="F45" s="19" t="s">
        <v>410</v>
      </c>
      <c r="G45" s="19" t="s">
        <v>410</v>
      </c>
      <c r="H45" s="19" t="s">
        <v>410</v>
      </c>
      <c r="I45" s="19" t="s">
        <v>410</v>
      </c>
      <c r="J45" s="19" t="s">
        <v>410</v>
      </c>
      <c r="K45" s="30" t="s">
        <v>410</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xhSzFG9B2GLMGq0xCoORZfwUiBHJduQrSXOFcPUKD13DohvMd5CR4OFMge+K4UGHARmZduGO+MB4so1P0rEUyg==" saltValue="qJYdXwh60Lm+SNxffcOLww==" spinCount="100000" sheet="1" objects="1" scenarios="1"/>
  <mergeCells count="5">
    <mergeCell ref="A1:K1"/>
    <mergeCell ref="B11:K12"/>
    <mergeCell ref="A25:A26"/>
    <mergeCell ref="B25:F25"/>
    <mergeCell ref="G25:K25"/>
  </mergeCells>
  <conditionalFormatting sqref="B49:K49">
    <cfRule type="containsText" dxfId="185" priority="1" operator="containsText" text="No">
      <formula>NOT(ISERROR(SEARCH("No",B49)))</formula>
    </cfRule>
    <cfRule type="containsText" dxfId="184" priority="2" operator="containsText" text="Yes">
      <formula>NOT(ISERROR(SEARCH("Yes",B49)))</formula>
    </cfRule>
  </conditionalFormatting>
  <hyperlinks>
    <hyperlink ref="A60" location="Index!A1" display="Back to Index" xr:uid="{165E14B6-0915-461D-8DEE-47D918F2A7C5}"/>
  </hyperlinks>
  <pageMargins left="0.7" right="0.7" top="0.75" bottom="0.75" header="0.3" footer="0.3"/>
  <pageSetup paperSize="9" scale="89" orientation="portrait" r:id="rId1"/>
  <colBreaks count="1" manualBreakCount="1">
    <brk id="11" max="1048575" man="1"/>
  </col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1DB0CC-9A70-4E5E-AD24-AC0AE595B7D8}">
  <sheetPr codeName="Sheet15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908</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909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910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911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912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913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28.299999237060547</v>
      </c>
      <c r="C28" s="18">
        <v>28.299999237060547</v>
      </c>
      <c r="D28" s="18">
        <v>28.299999237060547</v>
      </c>
      <c r="E28" s="18">
        <v>28.299999237060547</v>
      </c>
      <c r="F28" s="18">
        <v>28.299999237060547</v>
      </c>
      <c r="G28" s="18">
        <v>29.899999618530273</v>
      </c>
      <c r="H28" s="18">
        <v>29.899999618530273</v>
      </c>
      <c r="I28" s="18">
        <v>29.899999618530273</v>
      </c>
      <c r="J28" s="18">
        <v>29.899999618530273</v>
      </c>
      <c r="K28" s="29">
        <v>29.899999618530273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15.699999809265137</v>
      </c>
      <c r="C30" s="18">
        <v>15.699999809265137</v>
      </c>
      <c r="D30" s="18">
        <v>15.600000381469727</v>
      </c>
      <c r="E30" s="18">
        <v>15.600000381469727</v>
      </c>
      <c r="F30" s="18">
        <v>15.5</v>
      </c>
      <c r="G30" s="18">
        <v>10.600000381469727</v>
      </c>
      <c r="H30" s="18">
        <v>10.399999618530273</v>
      </c>
      <c r="I30" s="18">
        <v>10.399999618530273</v>
      </c>
      <c r="J30" s="18">
        <v>10.300000190734863</v>
      </c>
      <c r="K30" s="29">
        <v>10.199999809265137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v>
      </c>
      <c r="C33" s="18">
        <v>0.97</v>
      </c>
      <c r="D33" s="18">
        <v>0.97</v>
      </c>
      <c r="E33" s="18">
        <v>0.97</v>
      </c>
      <c r="F33" s="18">
        <v>0.97</v>
      </c>
      <c r="G33" s="18">
        <v>0.96199999999999997</v>
      </c>
      <c r="H33" s="18">
        <v>0.96199999999999997</v>
      </c>
      <c r="I33" s="18">
        <v>0.96199999999999997</v>
      </c>
      <c r="J33" s="18">
        <v>0.96199999999999997</v>
      </c>
      <c r="K33" s="29">
        <v>0.96199999999999997</v>
      </c>
    </row>
    <row r="34" spans="1:11" ht="13.35" customHeight="1" x14ac:dyDescent="0.25">
      <c r="A34" s="21" t="s">
        <v>21</v>
      </c>
      <c r="B34" s="25">
        <v>15.600000381469727</v>
      </c>
      <c r="C34" s="18">
        <v>15.600000381469727</v>
      </c>
      <c r="D34" s="18">
        <v>15.600000381469727</v>
      </c>
      <c r="E34" s="18">
        <v>15.600000381469727</v>
      </c>
      <c r="F34" s="18">
        <v>15.600000381469727</v>
      </c>
      <c r="G34" s="18">
        <v>17.299999237060547</v>
      </c>
      <c r="H34" s="18">
        <v>17.299999237060547</v>
      </c>
      <c r="I34" s="18">
        <v>17.299999237060547</v>
      </c>
      <c r="J34" s="18">
        <v>17.299999237060547</v>
      </c>
      <c r="K34" s="29">
        <v>17.299999237060547</v>
      </c>
    </row>
    <row r="35" spans="1:11" ht="13.35" customHeight="1" x14ac:dyDescent="0.25">
      <c r="A35" s="21" t="s">
        <v>22</v>
      </c>
      <c r="B35" s="25">
        <v>13.399999618530273</v>
      </c>
      <c r="C35" s="18">
        <v>13.399999618530273</v>
      </c>
      <c r="D35" s="18">
        <v>13.399999618530273</v>
      </c>
      <c r="E35" s="18">
        <v>13.300000190734863</v>
      </c>
      <c r="F35" s="18">
        <v>13.199999809265137</v>
      </c>
      <c r="G35" s="18">
        <v>10.300000190734863</v>
      </c>
      <c r="H35" s="18">
        <v>10.199999809265137</v>
      </c>
      <c r="I35" s="18">
        <v>10.100000381469727</v>
      </c>
      <c r="J35" s="18">
        <v>10</v>
      </c>
      <c r="K35" s="29">
        <v>10</v>
      </c>
    </row>
    <row r="36" spans="1:11" ht="13.35" customHeight="1" x14ac:dyDescent="0.25">
      <c r="A36" s="21" t="s">
        <v>23</v>
      </c>
      <c r="B36" s="25">
        <v>0.7</v>
      </c>
      <c r="C36" s="18">
        <v>0.7</v>
      </c>
      <c r="D36" s="18">
        <v>0.7</v>
      </c>
      <c r="E36" s="18">
        <v>0.7</v>
      </c>
      <c r="F36" s="18">
        <v>0.7</v>
      </c>
      <c r="G36" s="18">
        <v>0.5</v>
      </c>
      <c r="H36" s="18">
        <v>0.5</v>
      </c>
      <c r="I36" s="18">
        <v>0.5</v>
      </c>
      <c r="J36" s="18">
        <v>0.5</v>
      </c>
      <c r="K36" s="29">
        <v>0.5</v>
      </c>
    </row>
    <row r="37" spans="1:11" ht="13.35" customHeight="1" x14ac:dyDescent="0.25">
      <c r="A37" s="21" t="s">
        <v>24</v>
      </c>
      <c r="B37" s="25">
        <v>5.5</v>
      </c>
      <c r="C37" s="18">
        <v>5.5</v>
      </c>
      <c r="D37" s="18">
        <v>5.5</v>
      </c>
      <c r="E37" s="18">
        <v>5.5</v>
      </c>
      <c r="F37" s="18">
        <v>5.5</v>
      </c>
      <c r="G37" s="18">
        <v>5.5</v>
      </c>
      <c r="H37" s="18">
        <v>5.5</v>
      </c>
      <c r="I37" s="18">
        <v>5.5</v>
      </c>
      <c r="J37" s="18">
        <v>5.5</v>
      </c>
      <c r="K37" s="29">
        <v>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16.899999618530273</v>
      </c>
      <c r="C39" s="18">
        <v>16.899999618530273</v>
      </c>
      <c r="D39" s="18">
        <v>16.899999618530273</v>
      </c>
      <c r="E39" s="18">
        <v>16.899999618530273</v>
      </c>
      <c r="F39" s="18">
        <v>16.899999618530273</v>
      </c>
      <c r="G39" s="18">
        <v>18.799999237060547</v>
      </c>
      <c r="H39" s="18">
        <v>18.799999237060547</v>
      </c>
      <c r="I39" s="18">
        <v>18.799999237060547</v>
      </c>
      <c r="J39" s="18">
        <v>18.799999237060547</v>
      </c>
      <c r="K39" s="29">
        <v>18.799999237060547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1.7999999523162842</v>
      </c>
      <c r="C42" s="18">
        <v>1.7999999523162842</v>
      </c>
      <c r="D42" s="18">
        <v>1.7999999523162842</v>
      </c>
      <c r="E42" s="18">
        <v>1.7999999523162842</v>
      </c>
      <c r="F42" s="18">
        <v>1.7999999523162842</v>
      </c>
      <c r="G42" s="18">
        <v>1.7999999523162842</v>
      </c>
      <c r="H42" s="18">
        <v>1.7999999523162842</v>
      </c>
      <c r="I42" s="18">
        <v>1.7999999523162842</v>
      </c>
      <c r="J42" s="18">
        <v>1.7999999523162842</v>
      </c>
      <c r="K42" s="29">
        <v>1.7999999523162842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KoWrgblZQkb/p5Ot6QlrLeqOEhJzAnITPifgHzwCzTC+KEJN5Qm3IweFW6STANwMPYEbb4LJZaPqHqb6jKP9zg==" saltValue="NSXa5fNrtVChvO+emyKdCQ==" spinCount="100000" sheet="1" objects="1" scenarios="1"/>
  <mergeCells count="5">
    <mergeCell ref="A1:K1"/>
    <mergeCell ref="B11:K12"/>
    <mergeCell ref="A25:A26"/>
    <mergeCell ref="B25:F25"/>
    <mergeCell ref="G25:K25"/>
  </mergeCells>
  <conditionalFormatting sqref="B49:K49">
    <cfRule type="containsText" dxfId="183" priority="1" operator="containsText" text="No">
      <formula>NOT(ISERROR(SEARCH("No",B49)))</formula>
    </cfRule>
    <cfRule type="containsText" dxfId="182" priority="2" operator="containsText" text="Yes">
      <formula>NOT(ISERROR(SEARCH("Yes",B49)))</formula>
    </cfRule>
  </conditionalFormatting>
  <hyperlinks>
    <hyperlink ref="A60" location="Index!A1" display="Back to Index" xr:uid="{5E0B381E-BF9D-43CC-8AAB-2580B2FB4E7A}"/>
  </hyperlinks>
  <pageMargins left="0.7" right="0.7" top="0.75" bottom="0.75" header="0.3" footer="0.3"/>
  <pageSetup paperSize="9" scale="89" orientation="portrait" r:id="rId1"/>
  <colBreaks count="1" manualBreakCount="1">
    <brk id="11" max="1048575" man="1"/>
  </colBreaks>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22CC65-F2FB-41F8-A297-C7A49C3CC795}">
  <sheetPr codeName="Sheet15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914</v>
      </c>
      <c r="H2" s="12" t="s">
        <v>6</v>
      </c>
      <c r="I2" s="15" t="s">
        <v>185</v>
      </c>
    </row>
    <row r="3" spans="1:11" ht="13.35" customHeight="1" x14ac:dyDescent="0.25">
      <c r="A3" s="3"/>
      <c r="B3" s="5"/>
      <c r="C3" s="4"/>
      <c r="D3" s="4"/>
      <c r="E3" s="4"/>
      <c r="F3" s="4"/>
      <c r="G3" s="4"/>
      <c r="H3" s="4"/>
      <c r="I3" s="4"/>
      <c r="J3" s="4"/>
    </row>
    <row r="4" spans="1:11" ht="13.35" customHeight="1" x14ac:dyDescent="0.25">
      <c r="A4" s="10" t="s">
        <v>2</v>
      </c>
      <c r="B4" s="5" t="s">
        <v>915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916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917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918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59.299999237060547</v>
      </c>
      <c r="C28" s="18">
        <v>59.299999237060547</v>
      </c>
      <c r="D28" s="18">
        <v>59.299999237060547</v>
      </c>
      <c r="E28" s="18">
        <v>59.299999237060547</v>
      </c>
      <c r="F28" s="18">
        <v>59.299999237060547</v>
      </c>
      <c r="G28" s="18">
        <v>59.299999237060547</v>
      </c>
      <c r="H28" s="18">
        <v>59.299999237060547</v>
      </c>
      <c r="I28" s="18">
        <v>59.299999237060547</v>
      </c>
      <c r="J28" s="18">
        <v>59.299999237060547</v>
      </c>
      <c r="K28" s="29">
        <v>59.299999237060547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27.899999618530273</v>
      </c>
      <c r="C30" s="18">
        <v>27.899999618530273</v>
      </c>
      <c r="D30" s="18">
        <v>28</v>
      </c>
      <c r="E30" s="18">
        <v>27.899999618530273</v>
      </c>
      <c r="F30" s="18">
        <v>27.899999618530273</v>
      </c>
      <c r="G30" s="18">
        <v>23</v>
      </c>
      <c r="H30" s="18">
        <v>22.700000762939453</v>
      </c>
      <c r="I30" s="18">
        <v>22.600000381469727</v>
      </c>
      <c r="J30" s="18">
        <v>22.600000381469727</v>
      </c>
      <c r="K30" s="29">
        <v>22.5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0.98899999999999999</v>
      </c>
      <c r="H33" s="18">
        <v>0.98899999999999999</v>
      </c>
      <c r="I33" s="18">
        <v>0.98899999999999999</v>
      </c>
      <c r="J33" s="18">
        <v>0.98899999999999999</v>
      </c>
      <c r="K33" s="29">
        <v>0.98899999999999999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25.700000762939453</v>
      </c>
      <c r="C35" s="18">
        <v>25.600000381469727</v>
      </c>
      <c r="D35" s="18">
        <v>25.700000762939453</v>
      </c>
      <c r="E35" s="18">
        <v>25.700000762939453</v>
      </c>
      <c r="F35" s="18">
        <v>25.600000381469727</v>
      </c>
      <c r="G35" s="18">
        <v>21.799999237060547</v>
      </c>
      <c r="H35" s="18">
        <v>21.5</v>
      </c>
      <c r="I35" s="18">
        <v>21.399999618530273</v>
      </c>
      <c r="J35" s="18">
        <v>21.399999618530273</v>
      </c>
      <c r="K35" s="29">
        <v>21.299999237060547</v>
      </c>
    </row>
    <row r="36" spans="1:11" ht="13.35" customHeight="1" x14ac:dyDescent="0.25">
      <c r="A36" s="21" t="s">
        <v>23</v>
      </c>
      <c r="B36" s="25">
        <v>1.3</v>
      </c>
      <c r="C36" s="18">
        <v>1.3</v>
      </c>
      <c r="D36" s="18">
        <v>1.3</v>
      </c>
      <c r="E36" s="18">
        <v>1.3</v>
      </c>
      <c r="F36" s="18">
        <v>1.3</v>
      </c>
      <c r="G36" s="18">
        <v>1.1000000000000001</v>
      </c>
      <c r="H36" s="18">
        <v>1.1000000000000001</v>
      </c>
      <c r="I36" s="18">
        <v>1.1000000000000001</v>
      </c>
      <c r="J36" s="18">
        <v>1.1000000000000001</v>
      </c>
      <c r="K36" s="29">
        <v>1.1000000000000001</v>
      </c>
    </row>
    <row r="37" spans="1:11" ht="13.35" customHeight="1" x14ac:dyDescent="0.25">
      <c r="A37" s="21" t="s">
        <v>24</v>
      </c>
      <c r="B37" s="25">
        <v>12</v>
      </c>
      <c r="C37" s="18">
        <v>12</v>
      </c>
      <c r="D37" s="18">
        <v>12</v>
      </c>
      <c r="E37" s="18">
        <v>12</v>
      </c>
      <c r="F37" s="18">
        <v>12</v>
      </c>
      <c r="G37" s="18">
        <v>12</v>
      </c>
      <c r="H37" s="18">
        <v>12</v>
      </c>
      <c r="I37" s="18">
        <v>12</v>
      </c>
      <c r="J37" s="18">
        <v>12</v>
      </c>
      <c r="K37" s="29">
        <v>12</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BO8oHh/gw3k71vLLQ9aIsDWk799rfU7g3KSdKgwg2YJA+kagulDN7BCXJp+U2Z/4Ul1cBTqRQZU5ycg8+eupqA==" saltValue="HrIQkhfWpkzSpkeGboetMw==" spinCount="100000" sheet="1" objects="1" scenarios="1"/>
  <mergeCells count="5">
    <mergeCell ref="A1:K1"/>
    <mergeCell ref="B11:K12"/>
    <mergeCell ref="A25:A26"/>
    <mergeCell ref="B25:F25"/>
    <mergeCell ref="G25:K25"/>
  </mergeCells>
  <conditionalFormatting sqref="B49:K49">
    <cfRule type="containsText" dxfId="181" priority="1" operator="containsText" text="No">
      <formula>NOT(ISERROR(SEARCH("No",B49)))</formula>
    </cfRule>
    <cfRule type="containsText" dxfId="180" priority="2" operator="containsText" text="Yes">
      <formula>NOT(ISERROR(SEARCH("Yes",B49)))</formula>
    </cfRule>
  </conditionalFormatting>
  <hyperlinks>
    <hyperlink ref="A60" location="Index!A1" display="Back to Index" xr:uid="{9A21A6BB-66E8-4804-9EC5-158CB96935B2}"/>
  </hyperlinks>
  <pageMargins left="0.7" right="0.7" top="0.75" bottom="0.75" header="0.3" footer="0.3"/>
  <pageSetup paperSize="9" scale="89" orientation="portrait" r:id="rId1"/>
  <colBreaks count="1" manualBreakCount="1">
    <brk id="11" max="1048575" man="1"/>
  </colBreaks>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EA178A-BFC5-408C-8ACB-2F1342DA0817}">
  <sheetPr codeName="Sheet15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919</v>
      </c>
      <c r="H2" s="12" t="s">
        <v>6</v>
      </c>
      <c r="I2" s="15" t="s">
        <v>534</v>
      </c>
    </row>
    <row r="3" spans="1:11" ht="13.35" customHeight="1" x14ac:dyDescent="0.25">
      <c r="A3" s="3"/>
      <c r="B3" s="5"/>
      <c r="C3" s="4"/>
      <c r="D3" s="4"/>
      <c r="E3" s="4"/>
      <c r="F3" s="4"/>
      <c r="G3" s="4"/>
      <c r="H3" s="4"/>
      <c r="I3" s="4"/>
      <c r="J3" s="4"/>
    </row>
    <row r="4" spans="1:11" ht="13.35" customHeight="1" x14ac:dyDescent="0.25">
      <c r="A4" s="10" t="s">
        <v>2</v>
      </c>
      <c r="B4" s="5" t="s">
        <v>920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921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922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923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924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7.5</v>
      </c>
      <c r="C28" s="18">
        <v>7.5</v>
      </c>
      <c r="D28" s="18">
        <v>7.5</v>
      </c>
      <c r="E28" s="18">
        <v>7.5</v>
      </c>
      <c r="F28" s="18">
        <v>7.5</v>
      </c>
      <c r="G28" s="18">
        <v>7.5</v>
      </c>
      <c r="H28" s="18">
        <v>7.5</v>
      </c>
      <c r="I28" s="18">
        <v>7.5</v>
      </c>
      <c r="J28" s="18">
        <v>7.5</v>
      </c>
      <c r="K28" s="29">
        <v>7.5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0.89999997615814209</v>
      </c>
      <c r="C30" s="18">
        <v>0.89999997615814209</v>
      </c>
      <c r="D30" s="18">
        <v>0.89999997615814209</v>
      </c>
      <c r="E30" s="18">
        <v>0.89999997615814209</v>
      </c>
      <c r="F30" s="18">
        <v>0.89999997615814209</v>
      </c>
      <c r="G30" s="18">
        <v>1.1000000238418579</v>
      </c>
      <c r="H30" s="18">
        <v>1.1000000238418579</v>
      </c>
      <c r="I30" s="18">
        <v>1.1000000238418579</v>
      </c>
      <c r="J30" s="18">
        <v>1.1000000238418579</v>
      </c>
      <c r="K30" s="29">
        <v>1.1000000238418579</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0.90100000000000002</v>
      </c>
      <c r="C33" s="18">
        <v>0.90100000000000002</v>
      </c>
      <c r="D33" s="18">
        <v>0.90100000000000002</v>
      </c>
      <c r="E33" s="18">
        <v>0.90100000000000002</v>
      </c>
      <c r="F33" s="18">
        <v>0.90100000000000002</v>
      </c>
      <c r="G33" s="18">
        <v>0.89800000000000002</v>
      </c>
      <c r="H33" s="18">
        <v>0.89800000000000002</v>
      </c>
      <c r="I33" s="18">
        <v>0.89800000000000002</v>
      </c>
      <c r="J33" s="18">
        <v>0.89800000000000002</v>
      </c>
      <c r="K33" s="29">
        <v>0.89800000000000002</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0.80000001192092896</v>
      </c>
      <c r="C35" s="18">
        <v>0.80000001192092896</v>
      </c>
      <c r="D35" s="18">
        <v>0.80000001192092896</v>
      </c>
      <c r="E35" s="18">
        <v>0.80000001192092896</v>
      </c>
      <c r="F35" s="18">
        <v>0.80000001192092896</v>
      </c>
      <c r="G35" s="18">
        <v>1</v>
      </c>
      <c r="H35" s="18">
        <v>1</v>
      </c>
      <c r="I35" s="18">
        <v>1</v>
      </c>
      <c r="J35" s="18">
        <v>1</v>
      </c>
      <c r="K35" s="29">
        <v>1</v>
      </c>
    </row>
    <row r="36" spans="1:11" ht="13.35" customHeight="1" x14ac:dyDescent="0.25">
      <c r="A36" s="21" t="s">
        <v>23</v>
      </c>
      <c r="B36" s="25">
        <v>0</v>
      </c>
      <c r="C36" s="18">
        <v>0</v>
      </c>
      <c r="D36" s="18">
        <v>0</v>
      </c>
      <c r="E36" s="18">
        <v>0</v>
      </c>
      <c r="F36" s="18">
        <v>0</v>
      </c>
      <c r="G36" s="18">
        <v>0.1</v>
      </c>
      <c r="H36" s="18">
        <v>0.1</v>
      </c>
      <c r="I36" s="18">
        <v>0.1</v>
      </c>
      <c r="J36" s="18">
        <v>0.1</v>
      </c>
      <c r="K36" s="29">
        <v>0.1</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0.80000001192092896</v>
      </c>
      <c r="C38" s="18">
        <v>0.80000001192092896</v>
      </c>
      <c r="D38" s="18">
        <v>0.80000001192092896</v>
      </c>
      <c r="E38" s="18">
        <v>0.80000001192092896</v>
      </c>
      <c r="F38" s="18">
        <v>0.80000001192092896</v>
      </c>
      <c r="G38" s="18">
        <v>1</v>
      </c>
      <c r="H38" s="18">
        <v>1</v>
      </c>
      <c r="I38" s="18">
        <v>1</v>
      </c>
      <c r="J38" s="18">
        <v>1</v>
      </c>
      <c r="K38" s="29">
        <v>1</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0.40000000596046448</v>
      </c>
      <c r="C42" s="18">
        <v>0.40000000596046448</v>
      </c>
      <c r="D42" s="18">
        <v>0.40000000596046448</v>
      </c>
      <c r="E42" s="18">
        <v>0.40000000596046448</v>
      </c>
      <c r="F42" s="18">
        <v>0.40000000596046448</v>
      </c>
      <c r="G42" s="18">
        <v>0.40000000596046448</v>
      </c>
      <c r="H42" s="18">
        <v>0.40000000596046448</v>
      </c>
      <c r="I42" s="18">
        <v>0.40000000596046448</v>
      </c>
      <c r="J42" s="18">
        <v>0.40000000596046448</v>
      </c>
      <c r="K42" s="29">
        <v>0.40000000596046448</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M+k6LHaKEyotfcsOXm1Kn6Q6UrmnXee+c5nK9vwq4AQX3pe07xsMsY40KiVPGTvr/FGCIdfybswO8kR/U/mUnw==" saltValue="OODUolQHjqylQgQghajpqw==" spinCount="100000" sheet="1" objects="1" scenarios="1"/>
  <mergeCells count="5">
    <mergeCell ref="A1:K1"/>
    <mergeCell ref="B11:K12"/>
    <mergeCell ref="A25:A26"/>
    <mergeCell ref="B25:F25"/>
    <mergeCell ref="G25:K25"/>
  </mergeCells>
  <conditionalFormatting sqref="B49:K49">
    <cfRule type="containsText" dxfId="179" priority="1" operator="containsText" text="No">
      <formula>NOT(ISERROR(SEARCH("No",B49)))</formula>
    </cfRule>
    <cfRule type="containsText" dxfId="178" priority="2" operator="containsText" text="Yes">
      <formula>NOT(ISERROR(SEARCH("Yes",B49)))</formula>
    </cfRule>
  </conditionalFormatting>
  <hyperlinks>
    <hyperlink ref="A60" location="Index!A1" display="Back to Index" xr:uid="{B98EC238-CABE-49C2-8F6F-872A64362C2F}"/>
  </hyperlinks>
  <pageMargins left="0.7" right="0.7" top="0.75" bottom="0.75" header="0.3" footer="0.3"/>
  <pageSetup paperSize="9" scale="89" orientation="portrait" r:id="rId1"/>
  <colBreaks count="1" manualBreakCount="1">
    <brk id="11" max="1048575" man="1"/>
  </col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5EDDC0-3FF2-4C15-AF08-7F02E944CF12}">
  <sheetPr codeName="Sheet15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925</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926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927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930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21.600000381469727</v>
      </c>
      <c r="C28" s="18">
        <v>21.600000381469727</v>
      </c>
      <c r="D28" s="18">
        <v>21.600000381469727</v>
      </c>
      <c r="E28" s="18">
        <v>21.600000381469727</v>
      </c>
      <c r="F28" s="18">
        <v>21.600000381469727</v>
      </c>
      <c r="G28" s="18">
        <v>21.600000381469727</v>
      </c>
      <c r="H28" s="18">
        <v>21.600000381469727</v>
      </c>
      <c r="I28" s="18">
        <v>21.600000381469727</v>
      </c>
      <c r="J28" s="18">
        <v>21.600000381469727</v>
      </c>
      <c r="K28" s="29">
        <v>21.600000381469727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v>
      </c>
      <c r="C30" s="18">
        <v>8</v>
      </c>
      <c r="D30" s="18">
        <v>8</v>
      </c>
      <c r="E30" s="18">
        <v>8</v>
      </c>
      <c r="F30" s="18">
        <v>8</v>
      </c>
      <c r="G30" s="18">
        <v>8.3999996185302734</v>
      </c>
      <c r="H30" s="18">
        <v>8.3000001907348633</v>
      </c>
      <c r="I30" s="18">
        <v>8.3000001907348633</v>
      </c>
      <c r="J30" s="18">
        <v>8.3000001907348633</v>
      </c>
      <c r="K30" s="29">
        <v>8.1999998092651367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0.98499999999999999</v>
      </c>
      <c r="C33" s="18">
        <v>0.98499999999999999</v>
      </c>
      <c r="D33" s="18">
        <v>0.98499999999999999</v>
      </c>
      <c r="E33" s="18">
        <v>0.98499999999999999</v>
      </c>
      <c r="F33" s="18">
        <v>0.98499999999999999</v>
      </c>
      <c r="G33" s="18">
        <v>0.997</v>
      </c>
      <c r="H33" s="18">
        <v>0.997</v>
      </c>
      <c r="I33" s="18">
        <v>0.997</v>
      </c>
      <c r="J33" s="18">
        <v>0.997</v>
      </c>
      <c r="K33" s="29">
        <v>0.997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7.3000001907348633</v>
      </c>
      <c r="C35" s="18">
        <v>7.3000001907348633</v>
      </c>
      <c r="D35" s="18">
        <v>7.3000001907348633</v>
      </c>
      <c r="E35" s="18">
        <v>7.3000001907348633</v>
      </c>
      <c r="F35" s="18">
        <v>7.3000001907348633</v>
      </c>
      <c r="G35" s="18">
        <v>7.9000000953674316</v>
      </c>
      <c r="H35" s="18">
        <v>7.8000001907348633</v>
      </c>
      <c r="I35" s="18">
        <v>7.6999998092651367</v>
      </c>
      <c r="J35" s="18">
        <v>7.6999998092651367</v>
      </c>
      <c r="K35" s="29">
        <v>7.6999998092651367</v>
      </c>
    </row>
    <row r="36" spans="1:11" ht="13.35" customHeight="1" x14ac:dyDescent="0.25">
      <c r="A36" s="21" t="s">
        <v>23</v>
      </c>
      <c r="B36" s="25">
        <v>0.4</v>
      </c>
      <c r="C36" s="18">
        <v>0.4</v>
      </c>
      <c r="D36" s="18">
        <v>0.4</v>
      </c>
      <c r="E36" s="18">
        <v>0.4</v>
      </c>
      <c r="F36" s="18">
        <v>0.4</v>
      </c>
      <c r="G36" s="18">
        <v>0.4</v>
      </c>
      <c r="H36" s="18">
        <v>0.4</v>
      </c>
      <c r="I36" s="18">
        <v>0.4</v>
      </c>
      <c r="J36" s="18">
        <v>0.4</v>
      </c>
      <c r="K36" s="29">
        <v>0.4</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7.3000001907348633</v>
      </c>
      <c r="C38" s="18">
        <v>7.3000001907348633</v>
      </c>
      <c r="D38" s="18">
        <v>7.3000001907348633</v>
      </c>
      <c r="E38" s="18">
        <v>7.3000001907348633</v>
      </c>
      <c r="F38" s="18">
        <v>7.3000001907348633</v>
      </c>
      <c r="G38" s="18">
        <v>7.9000000953674316</v>
      </c>
      <c r="H38" s="18">
        <v>7.8000001907348633</v>
      </c>
      <c r="I38" s="18">
        <v>7.6999998092651367</v>
      </c>
      <c r="J38" s="18">
        <v>7.6999998092651367</v>
      </c>
      <c r="K38" s="29">
        <v>7.6999998092651367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11.600000381469727</v>
      </c>
      <c r="C40" s="18">
        <v>11.600000381469727</v>
      </c>
      <c r="D40" s="18">
        <v>11.600000381469727</v>
      </c>
      <c r="E40" s="18">
        <v>11.600000381469727</v>
      </c>
      <c r="F40" s="18">
        <v>11.600000381469727</v>
      </c>
      <c r="G40" s="18">
        <v>12.5</v>
      </c>
      <c r="H40" s="18">
        <v>12.600000381469727</v>
      </c>
      <c r="I40" s="18">
        <v>12.600000381469727</v>
      </c>
      <c r="J40" s="18">
        <v>12.600000381469727</v>
      </c>
      <c r="K40" s="29">
        <v>12.699999809265137</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5.1999998092651367</v>
      </c>
      <c r="C42" s="18">
        <v>5.1999998092651367</v>
      </c>
      <c r="D42" s="18">
        <v>5.1999998092651367</v>
      </c>
      <c r="E42" s="18">
        <v>5.1999998092651367</v>
      </c>
      <c r="F42" s="18">
        <v>5.1999998092651367</v>
      </c>
      <c r="G42" s="18">
        <v>5.1999998092651367</v>
      </c>
      <c r="H42" s="18">
        <v>5.1999998092651367</v>
      </c>
      <c r="I42" s="18">
        <v>5.1999998092651367</v>
      </c>
      <c r="J42" s="18">
        <v>5.1999998092651367</v>
      </c>
      <c r="K42" s="29">
        <v>5.1999998092651367</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8lXFt1r4JH94OHPktiHq7rsZDLsHrzNqpc2FRiQ7nk33LcYKMcMI0+8K/wwhrr3EOmj/5vYulIp1FJ180ixAcA==" saltValue="N4oOAejmu3BZz9P7EWIK3Q==" spinCount="100000" sheet="1" objects="1" scenarios="1"/>
  <mergeCells count="5">
    <mergeCell ref="A1:K1"/>
    <mergeCell ref="B11:K12"/>
    <mergeCell ref="A25:A26"/>
    <mergeCell ref="B25:F25"/>
    <mergeCell ref="G25:K25"/>
  </mergeCells>
  <conditionalFormatting sqref="B49:K49">
    <cfRule type="containsText" dxfId="177" priority="1" operator="containsText" text="No">
      <formula>NOT(ISERROR(SEARCH("No",B49)))</formula>
    </cfRule>
    <cfRule type="containsText" dxfId="176" priority="2" operator="containsText" text="Yes">
      <formula>NOT(ISERROR(SEARCH("Yes",B49)))</formula>
    </cfRule>
  </conditionalFormatting>
  <hyperlinks>
    <hyperlink ref="A60" location="Index!A1" display="Back to Index" xr:uid="{2ACFEA76-C473-4636-B189-C4B6788BCD02}"/>
  </hyperlinks>
  <pageMargins left="0.7" right="0.7" top="0.75" bottom="0.75" header="0.3" footer="0.3"/>
  <pageSetup paperSize="9" scale="89" orientation="portrait" r:id="rId1"/>
  <colBreaks count="1" manualBreakCount="1">
    <brk id="11" max="1048575" man="1"/>
  </col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3C7D16-249E-4144-9BD7-3B45AEEDF9F6}">
  <sheetPr codeName="Sheet15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931</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926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933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934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935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18</v>
      </c>
      <c r="C28" s="18">
        <v>18</v>
      </c>
      <c r="D28" s="18">
        <v>18</v>
      </c>
      <c r="E28" s="18">
        <v>18</v>
      </c>
      <c r="F28" s="18">
        <v>18</v>
      </c>
      <c r="G28" s="18">
        <v>18</v>
      </c>
      <c r="H28" s="18">
        <v>18</v>
      </c>
      <c r="I28" s="18">
        <v>18</v>
      </c>
      <c r="J28" s="18">
        <v>18</v>
      </c>
      <c r="K28" s="29">
        <v>18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7.9000000953674316</v>
      </c>
      <c r="C30" s="18">
        <v>7.9000000953674316</v>
      </c>
      <c r="D30" s="18">
        <v>7.9000000953674316</v>
      </c>
      <c r="E30" s="18">
        <v>7.9000000953674316</v>
      </c>
      <c r="F30" s="18">
        <v>7.9000000953674316</v>
      </c>
      <c r="G30" s="18">
        <v>9</v>
      </c>
      <c r="H30" s="18">
        <v>8.8999996185302734</v>
      </c>
      <c r="I30" s="18">
        <v>8.8999996185302734</v>
      </c>
      <c r="J30" s="18">
        <v>8.8999996185302734</v>
      </c>
      <c r="K30" s="29">
        <v>8.8000001907348633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0.98399999999999999</v>
      </c>
      <c r="C33" s="18">
        <v>0.98399999999999999</v>
      </c>
      <c r="D33" s="18">
        <v>0.98399999999999999</v>
      </c>
      <c r="E33" s="18">
        <v>0.98399999999999999</v>
      </c>
      <c r="F33" s="18">
        <v>0.98399999999999999</v>
      </c>
      <c r="G33" s="18">
        <v>0.995</v>
      </c>
      <c r="H33" s="18">
        <v>0.995</v>
      </c>
      <c r="I33" s="18">
        <v>0.995</v>
      </c>
      <c r="J33" s="18">
        <v>0.995</v>
      </c>
      <c r="K33" s="29">
        <v>0.995</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7.1999998092651367</v>
      </c>
      <c r="C35" s="18">
        <v>7.1999998092651367</v>
      </c>
      <c r="D35" s="18">
        <v>7.1999998092651367</v>
      </c>
      <c r="E35" s="18">
        <v>7.1999998092651367</v>
      </c>
      <c r="F35" s="18">
        <v>7.1999998092651367</v>
      </c>
      <c r="G35" s="18">
        <v>8.5</v>
      </c>
      <c r="H35" s="18">
        <v>8.3999996185302734</v>
      </c>
      <c r="I35" s="18">
        <v>8.3999996185302734</v>
      </c>
      <c r="J35" s="18">
        <v>8.3999996185302734</v>
      </c>
      <c r="K35" s="29">
        <v>8.3000001907348633</v>
      </c>
    </row>
    <row r="36" spans="1:11" ht="13.35" customHeight="1" x14ac:dyDescent="0.25">
      <c r="A36" s="21" t="s">
        <v>23</v>
      </c>
      <c r="B36" s="25">
        <v>0.4</v>
      </c>
      <c r="C36" s="18">
        <v>0.4</v>
      </c>
      <c r="D36" s="18">
        <v>0.4</v>
      </c>
      <c r="E36" s="18">
        <v>0.4</v>
      </c>
      <c r="F36" s="18">
        <v>0.4</v>
      </c>
      <c r="G36" s="18">
        <v>0.4</v>
      </c>
      <c r="H36" s="18">
        <v>0.4</v>
      </c>
      <c r="I36" s="18">
        <v>0.4</v>
      </c>
      <c r="J36" s="18">
        <v>0.4</v>
      </c>
      <c r="K36" s="29">
        <v>0.4</v>
      </c>
    </row>
    <row r="37" spans="1:11" ht="13.35" customHeight="1" x14ac:dyDescent="0.25">
      <c r="A37" s="21" t="s">
        <v>24</v>
      </c>
      <c r="B37" s="25">
        <v>12</v>
      </c>
      <c r="C37" s="18">
        <v>12</v>
      </c>
      <c r="D37" s="18">
        <v>12</v>
      </c>
      <c r="E37" s="18">
        <v>12</v>
      </c>
      <c r="F37" s="18">
        <v>12</v>
      </c>
      <c r="G37" s="18">
        <v>12</v>
      </c>
      <c r="H37" s="18">
        <v>12</v>
      </c>
      <c r="I37" s="18">
        <v>12</v>
      </c>
      <c r="J37" s="18">
        <v>12</v>
      </c>
      <c r="K37" s="29">
        <v>12</v>
      </c>
    </row>
    <row r="38" spans="1:11" ht="13.35" customHeight="1" x14ac:dyDescent="0.25">
      <c r="A38" s="21" t="s">
        <v>25</v>
      </c>
      <c r="B38" s="25">
        <v>7.1999998092651367</v>
      </c>
      <c r="C38" s="18">
        <v>7.1999998092651367</v>
      </c>
      <c r="D38" s="18">
        <v>7.1999998092651367</v>
      </c>
      <c r="E38" s="18">
        <v>7.1999998092651367</v>
      </c>
      <c r="F38" s="18">
        <v>7.1999998092651367</v>
      </c>
      <c r="G38" s="18">
        <v>8.5</v>
      </c>
      <c r="H38" s="18">
        <v>8.3999996185302734</v>
      </c>
      <c r="I38" s="18">
        <v>8.3999996185302734</v>
      </c>
      <c r="J38" s="18">
        <v>8.3999996185302734</v>
      </c>
      <c r="K38" s="29">
        <v>8.3000001907348633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15.199999809265137</v>
      </c>
      <c r="C40" s="18">
        <v>15.199999809265137</v>
      </c>
      <c r="D40" s="18">
        <v>15.199999809265137</v>
      </c>
      <c r="E40" s="18">
        <v>15.199999809265137</v>
      </c>
      <c r="F40" s="18">
        <v>15.199999809265137</v>
      </c>
      <c r="G40" s="18">
        <v>17.299999237060547</v>
      </c>
      <c r="H40" s="18">
        <v>17.399999618530273</v>
      </c>
      <c r="I40" s="18">
        <v>17.5</v>
      </c>
      <c r="J40" s="18">
        <v>17.5</v>
      </c>
      <c r="K40" s="29">
        <v>17.5</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5.1999998092651367</v>
      </c>
      <c r="C42" s="18">
        <v>5.1999998092651367</v>
      </c>
      <c r="D42" s="18">
        <v>5.1999998092651367</v>
      </c>
      <c r="E42" s="18">
        <v>5.1999998092651367</v>
      </c>
      <c r="F42" s="18">
        <v>5.1999998092651367</v>
      </c>
      <c r="G42" s="18">
        <v>5.1999998092651367</v>
      </c>
      <c r="H42" s="18">
        <v>5.1999998092651367</v>
      </c>
      <c r="I42" s="18">
        <v>5.1999998092651367</v>
      </c>
      <c r="J42" s="18">
        <v>5.1999998092651367</v>
      </c>
      <c r="K42" s="29">
        <v>5.1999998092651367</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SZIa5Hciq2aSQOTtEySVTORk5YR7sbHDowMw7hS4l8orJ+tzQYDE04NBneffh/3cve1JjW/9GgzUtrIOaIMrw==" saltValue="Wm4OvPhCY6PzHfV5yIUtdA==" spinCount="100000" sheet="1" objects="1" scenarios="1"/>
  <mergeCells count="5">
    <mergeCell ref="A1:K1"/>
    <mergeCell ref="B11:K12"/>
    <mergeCell ref="A25:A26"/>
    <mergeCell ref="B25:F25"/>
    <mergeCell ref="G25:K25"/>
  </mergeCells>
  <conditionalFormatting sqref="B49:K49">
    <cfRule type="containsText" dxfId="175" priority="1" operator="containsText" text="No">
      <formula>NOT(ISERROR(SEARCH("No",B49)))</formula>
    </cfRule>
    <cfRule type="containsText" dxfId="174" priority="2" operator="containsText" text="Yes">
      <formula>NOT(ISERROR(SEARCH("Yes",B49)))</formula>
    </cfRule>
  </conditionalFormatting>
  <hyperlinks>
    <hyperlink ref="A60" location="Index!A1" display="Back to Index" xr:uid="{136D4761-0DA6-440A-B951-E53A622BFECB}"/>
  </hyperlinks>
  <pageMargins left="0.7" right="0.7" top="0.75" bottom="0.75" header="0.3" footer="0.3"/>
  <pageSetup paperSize="9" scale="89" orientation="portrait" r:id="rId1"/>
  <colBreaks count="1" manualBreakCount="1">
    <brk id="11" max="1048575" man="1"/>
  </col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4A4C2B-5B45-40F1-BA9E-6094FCF607E3}">
  <sheetPr codeName="Sheet15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936</v>
      </c>
      <c r="H2" s="12" t="s">
        <v>6</v>
      </c>
      <c r="I2" s="15" t="s">
        <v>941</v>
      </c>
    </row>
    <row r="3" spans="1:11" ht="13.35" customHeight="1" x14ac:dyDescent="0.25">
      <c r="A3" s="3"/>
      <c r="B3" s="5"/>
      <c r="C3" s="4"/>
      <c r="D3" s="4"/>
      <c r="E3" s="4"/>
      <c r="F3" s="4"/>
      <c r="G3" s="4"/>
      <c r="H3" s="4"/>
      <c r="I3" s="4"/>
      <c r="J3" s="4"/>
    </row>
    <row r="4" spans="1:11" ht="13.35" customHeight="1" x14ac:dyDescent="0.25">
      <c r="A4" s="10" t="s">
        <v>2</v>
      </c>
      <c r="B4" s="5" t="s">
        <v>937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338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938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939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940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45</v>
      </c>
      <c r="C28" s="18">
        <v>45</v>
      </c>
      <c r="D28" s="18">
        <v>45</v>
      </c>
      <c r="E28" s="18">
        <v>45</v>
      </c>
      <c r="F28" s="18">
        <v>45</v>
      </c>
      <c r="G28" s="18">
        <v>45</v>
      </c>
      <c r="H28" s="18">
        <v>45</v>
      </c>
      <c r="I28" s="18">
        <v>45</v>
      </c>
      <c r="J28" s="18">
        <v>45</v>
      </c>
      <c r="K28" s="29">
        <v>45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28.5</v>
      </c>
      <c r="C30" s="18">
        <v>28.700000762939453</v>
      </c>
      <c r="D30" s="18">
        <v>28.899999618530273</v>
      </c>
      <c r="E30" s="18">
        <v>29</v>
      </c>
      <c r="F30" s="18">
        <v>29.100000381469727</v>
      </c>
      <c r="G30" s="18">
        <v>19</v>
      </c>
      <c r="H30" s="18">
        <v>18.899999618530273</v>
      </c>
      <c r="I30" s="18">
        <v>18.899999618530273</v>
      </c>
      <c r="J30" s="18">
        <v>18.899999618530273</v>
      </c>
      <c r="K30" s="29">
        <v>19</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0.99199999999999999</v>
      </c>
      <c r="F33" s="18">
        <v>0.99199999999999999</v>
      </c>
      <c r="G33" s="18">
        <v>0.999</v>
      </c>
      <c r="H33" s="18">
        <v>0.999</v>
      </c>
      <c r="I33" s="18">
        <v>0.999</v>
      </c>
      <c r="J33" s="18">
        <v>0.999</v>
      </c>
      <c r="K33" s="29">
        <v>0.999</v>
      </c>
    </row>
    <row r="34" spans="1:11" ht="13.35" customHeight="1" x14ac:dyDescent="0.25">
      <c r="A34" s="21" t="s">
        <v>21</v>
      </c>
      <c r="B34" s="25">
        <v>15.600000381469727</v>
      </c>
      <c r="C34" s="18">
        <v>15.600000381469727</v>
      </c>
      <c r="D34" s="18">
        <v>15.600000381469727</v>
      </c>
      <c r="E34" s="18">
        <v>15.600000381469727</v>
      </c>
      <c r="F34" s="18">
        <v>15.600000381469727</v>
      </c>
      <c r="G34" s="18">
        <v>17.5</v>
      </c>
      <c r="H34" s="18">
        <v>17.5</v>
      </c>
      <c r="I34" s="18">
        <v>17.5</v>
      </c>
      <c r="J34" s="18">
        <v>17.5</v>
      </c>
      <c r="K34" s="29">
        <v>17.5</v>
      </c>
    </row>
    <row r="35" spans="1:11" ht="13.35" customHeight="1" x14ac:dyDescent="0.25">
      <c r="A35" s="21" t="s">
        <v>22</v>
      </c>
      <c r="B35" s="25">
        <v>23.399999618530273</v>
      </c>
      <c r="C35" s="18">
        <v>23.5</v>
      </c>
      <c r="D35" s="18">
        <v>23.700000762939453</v>
      </c>
      <c r="E35" s="18">
        <v>23.799999237060547</v>
      </c>
      <c r="F35" s="18">
        <v>23.799999237060547</v>
      </c>
      <c r="G35" s="18">
        <v>17.899999618530273</v>
      </c>
      <c r="H35" s="18">
        <v>17.799999237060547</v>
      </c>
      <c r="I35" s="18">
        <v>17.799999237060547</v>
      </c>
      <c r="J35" s="18">
        <v>17.899999618530273</v>
      </c>
      <c r="K35" s="29">
        <v>17.899999618530273</v>
      </c>
    </row>
    <row r="36" spans="1:11" ht="13.35" customHeight="1" x14ac:dyDescent="0.25">
      <c r="A36" s="21" t="s">
        <v>23</v>
      </c>
      <c r="B36" s="25">
        <v>1.2</v>
      </c>
      <c r="C36" s="18">
        <v>1.2</v>
      </c>
      <c r="D36" s="18">
        <v>1.2</v>
      </c>
      <c r="E36" s="18">
        <v>1.2</v>
      </c>
      <c r="F36" s="18">
        <v>1.2</v>
      </c>
      <c r="G36" s="18">
        <v>0.9</v>
      </c>
      <c r="H36" s="18">
        <v>0.9</v>
      </c>
      <c r="I36" s="18">
        <v>0.9</v>
      </c>
      <c r="J36" s="18">
        <v>0.9</v>
      </c>
      <c r="K36" s="29">
        <v>0.9</v>
      </c>
    </row>
    <row r="37" spans="1:11" ht="13.35" customHeight="1" x14ac:dyDescent="0.25">
      <c r="A37" s="21" t="s">
        <v>24</v>
      </c>
      <c r="B37" s="25">
        <v>2.5</v>
      </c>
      <c r="C37" s="18">
        <v>2.5</v>
      </c>
      <c r="D37" s="18">
        <v>2.5</v>
      </c>
      <c r="E37" s="18">
        <v>2.5</v>
      </c>
      <c r="F37" s="18">
        <v>2.5</v>
      </c>
      <c r="G37" s="18">
        <v>2.5</v>
      </c>
      <c r="H37" s="18">
        <v>2.5</v>
      </c>
      <c r="I37" s="18">
        <v>2.5</v>
      </c>
      <c r="J37" s="18">
        <v>2.5</v>
      </c>
      <c r="K37" s="29">
        <v>2.5</v>
      </c>
    </row>
    <row r="38" spans="1:11" ht="13.35" customHeight="1" x14ac:dyDescent="0.25">
      <c r="A38" s="21" t="s">
        <v>25</v>
      </c>
      <c r="B38" s="25">
        <v>7.7999992370605469</v>
      </c>
      <c r="C38" s="18">
        <v>7.8999996185302734</v>
      </c>
      <c r="D38" s="18">
        <v>8.1000003814697266</v>
      </c>
      <c r="E38" s="18">
        <v>8.1999988555908203</v>
      </c>
      <c r="F38" s="18">
        <v>8.1999988555908203</v>
      </c>
      <c r="G38" s="18">
        <v>0.39999961853027344</v>
      </c>
      <c r="H38" s="18">
        <v>0.29999923706054688</v>
      </c>
      <c r="I38" s="18">
        <v>0.29999923706054688</v>
      </c>
      <c r="J38" s="18">
        <v>0.39999961853027344</v>
      </c>
      <c r="K38" s="29">
        <v>0.39999961853027344</v>
      </c>
    </row>
    <row r="39" spans="1:11" ht="13.35" customHeight="1" x14ac:dyDescent="0.25">
      <c r="A39" s="21" t="s">
        <v>26</v>
      </c>
      <c r="B39" s="25">
        <v>16.899999618530273</v>
      </c>
      <c r="C39" s="18">
        <v>16.899999618530273</v>
      </c>
      <c r="D39" s="18">
        <v>16.899999618530273</v>
      </c>
      <c r="E39" s="18">
        <v>16.899999618530273</v>
      </c>
      <c r="F39" s="18">
        <v>16.899999618530273</v>
      </c>
      <c r="G39" s="18">
        <v>18.799999237060547</v>
      </c>
      <c r="H39" s="18">
        <v>18.799999237060547</v>
      </c>
      <c r="I39" s="18">
        <v>18.799999237060547</v>
      </c>
      <c r="J39" s="18">
        <v>18.799999237060547</v>
      </c>
      <c r="K39" s="29">
        <v>18.799999237060547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8.6000003814697266</v>
      </c>
      <c r="C42" s="18">
        <v>8.6000003814697266</v>
      </c>
      <c r="D42" s="18">
        <v>8.6000003814697266</v>
      </c>
      <c r="E42" s="18">
        <v>8.6000003814697266</v>
      </c>
      <c r="F42" s="18">
        <v>8.6000003814697266</v>
      </c>
      <c r="G42" s="18">
        <v>8.6000003814697266</v>
      </c>
      <c r="H42" s="18">
        <v>8.6000003814697266</v>
      </c>
      <c r="I42" s="18">
        <v>8.6000003814697266</v>
      </c>
      <c r="J42" s="18">
        <v>8.6000003814697266</v>
      </c>
      <c r="K42" s="29">
        <v>8.6000003814697266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v>0.89999997615814209</v>
      </c>
      <c r="C46" s="18">
        <v>1</v>
      </c>
      <c r="D46" s="18">
        <v>1.2000000476837158</v>
      </c>
      <c r="E46" s="18">
        <v>1.2999999523162842</v>
      </c>
      <c r="F46" s="18">
        <v>1.2999999523162842</v>
      </c>
      <c r="G46" s="18"/>
      <c r="H46" s="18"/>
      <c r="I46" s="18"/>
      <c r="J46" s="18"/>
      <c r="K46" s="29"/>
    </row>
    <row r="47" spans="1:11" ht="13.35" customHeight="1" x14ac:dyDescent="0.25">
      <c r="A47" s="21" t="s">
        <v>34</v>
      </c>
      <c r="B47" s="25">
        <v>0.9</v>
      </c>
      <c r="C47" s="18">
        <v>1</v>
      </c>
      <c r="D47" s="18">
        <v>1.2</v>
      </c>
      <c r="E47" s="18">
        <v>1.3</v>
      </c>
      <c r="F47" s="18">
        <v>1.3</v>
      </c>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68</v>
      </c>
      <c r="C49" s="32" t="s">
        <v>68</v>
      </c>
      <c r="D49" s="32" t="s">
        <v>68</v>
      </c>
      <c r="E49" s="32" t="s">
        <v>68</v>
      </c>
      <c r="F49" s="32" t="s">
        <v>68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K/7ilZlLd8mg93w/lkTXqhnnbzH/cPEgkBaAwxBOgFSFXmlvEVUalsfkpWxQMppXtG6omlNMmyIE7dR13ZoCA==" saltValue="y/dy7Iy5L7PcjLDWuaK5uA==" spinCount="100000" sheet="1" objects="1" scenarios="1"/>
  <mergeCells count="5">
    <mergeCell ref="A1:K1"/>
    <mergeCell ref="B11:K12"/>
    <mergeCell ref="A25:A26"/>
    <mergeCell ref="B25:F25"/>
    <mergeCell ref="G25:K25"/>
  </mergeCells>
  <conditionalFormatting sqref="B49:K49">
    <cfRule type="containsText" dxfId="173" priority="1" operator="containsText" text="No">
      <formula>NOT(ISERROR(SEARCH("No",B49)))</formula>
    </cfRule>
    <cfRule type="containsText" dxfId="172" priority="2" operator="containsText" text="Yes">
      <formula>NOT(ISERROR(SEARCH("Yes",B49)))</formula>
    </cfRule>
  </conditionalFormatting>
  <hyperlinks>
    <hyperlink ref="A60" location="Index!A1" display="Back to Index" xr:uid="{BDBA6B49-FF1F-4272-B750-35B5EF1999DE}"/>
  </hyperlinks>
  <pageMargins left="0.7" right="0.7" top="0.75" bottom="0.75" header="0.3" footer="0.3"/>
  <pageSetup paperSize="9" scale="89" orientation="portrait" r:id="rId1"/>
  <colBreaks count="1" manualBreakCount="1">
    <brk id="11" max="1048575" man="1"/>
  </col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7F3440-FFB7-4A3E-8990-55FB80ED036D}">
  <sheetPr codeName="Sheet15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942</v>
      </c>
      <c r="H2" s="12" t="s">
        <v>6</v>
      </c>
      <c r="I2" s="15" t="s">
        <v>270</v>
      </c>
    </row>
    <row r="3" spans="1:11" ht="13.35" customHeight="1" x14ac:dyDescent="0.25">
      <c r="A3" s="3"/>
      <c r="B3" s="5"/>
      <c r="C3" s="4"/>
      <c r="D3" s="4"/>
      <c r="E3" s="4"/>
      <c r="F3" s="4"/>
      <c r="G3" s="4"/>
      <c r="H3" s="4"/>
      <c r="I3" s="4"/>
      <c r="J3" s="4"/>
    </row>
    <row r="4" spans="1:11" ht="13.35" customHeight="1" x14ac:dyDescent="0.25">
      <c r="A4" s="10" t="s">
        <v>2</v>
      </c>
      <c r="B4" s="5" t="s">
        <v>943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944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945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946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50.900001525878906</v>
      </c>
      <c r="C28" s="18">
        <v>50.900001525878906</v>
      </c>
      <c r="D28" s="18">
        <v>50.900001525878906</v>
      </c>
      <c r="E28" s="18">
        <v>50.900001525878906</v>
      </c>
      <c r="F28" s="18">
        <v>50.900001525878906</v>
      </c>
      <c r="G28" s="18">
        <v>50.900001525878906</v>
      </c>
      <c r="H28" s="18">
        <v>50.900001525878906</v>
      </c>
      <c r="I28" s="18">
        <v>50.900001525878906</v>
      </c>
      <c r="J28" s="18">
        <v>50.900001525878906</v>
      </c>
      <c r="K28" s="29">
        <v>50.900001525878906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23.700000762939453</v>
      </c>
      <c r="C30" s="18">
        <v>24.799999237060547</v>
      </c>
      <c r="D30" s="18">
        <v>24.700000762939453</v>
      </c>
      <c r="E30" s="18">
        <v>24.700000762939453</v>
      </c>
      <c r="F30" s="18">
        <v>24.600000381469727</v>
      </c>
      <c r="G30" s="18">
        <v>17.799999237060547</v>
      </c>
      <c r="H30" s="18">
        <v>18.600000381469727</v>
      </c>
      <c r="I30" s="18">
        <v>18.299999237060547</v>
      </c>
      <c r="J30" s="18">
        <v>18.200000762939453</v>
      </c>
      <c r="K30" s="29">
        <v>18.100000381469727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0.99399999999999999</v>
      </c>
      <c r="D33" s="18">
        <v>0.99399999999999999</v>
      </c>
      <c r="E33" s="18">
        <v>0.99399999999999999</v>
      </c>
      <c r="F33" s="18">
        <v>0.99399999999999999</v>
      </c>
      <c r="G33" s="18">
        <v>0.96399999999999997</v>
      </c>
      <c r="H33" s="18">
        <v>0.96399999999999997</v>
      </c>
      <c r="I33" s="18">
        <v>0.96399999999999997</v>
      </c>
      <c r="J33" s="18">
        <v>0.96399999999999997</v>
      </c>
      <c r="K33" s="29">
        <v>0.96399999999999997</v>
      </c>
    </row>
    <row r="34" spans="1:11" ht="13.35" customHeight="1" x14ac:dyDescent="0.25">
      <c r="A34" s="21" t="s">
        <v>21</v>
      </c>
      <c r="B34" s="25">
        <v>28.700000762939453</v>
      </c>
      <c r="C34" s="18">
        <v>28.700000762939453</v>
      </c>
      <c r="D34" s="18">
        <v>28.700000762939453</v>
      </c>
      <c r="E34" s="18">
        <v>28.700000762939453</v>
      </c>
      <c r="F34" s="18">
        <v>28.700000762939453</v>
      </c>
      <c r="G34" s="18">
        <v>32.400001525878906</v>
      </c>
      <c r="H34" s="18">
        <v>32.400001525878906</v>
      </c>
      <c r="I34" s="18">
        <v>32.400001525878906</v>
      </c>
      <c r="J34" s="18">
        <v>32.400001525878906</v>
      </c>
      <c r="K34" s="29">
        <v>32.400001525878906</v>
      </c>
    </row>
    <row r="35" spans="1:11" ht="13.35" customHeight="1" x14ac:dyDescent="0.25">
      <c r="A35" s="21" t="s">
        <v>22</v>
      </c>
      <c r="B35" s="25">
        <v>22.600000381469727</v>
      </c>
      <c r="C35" s="18">
        <v>23.700000762939453</v>
      </c>
      <c r="D35" s="18">
        <v>23.700000762939453</v>
      </c>
      <c r="E35" s="18">
        <v>23.600000381469727</v>
      </c>
      <c r="F35" s="18">
        <v>23.600000381469727</v>
      </c>
      <c r="G35" s="18">
        <v>17.399999618530273</v>
      </c>
      <c r="H35" s="18">
        <v>18.100000381469727</v>
      </c>
      <c r="I35" s="18">
        <v>17.899999618530273</v>
      </c>
      <c r="J35" s="18">
        <v>17.700000762939453</v>
      </c>
      <c r="K35" s="29">
        <v>17.700000762939453</v>
      </c>
    </row>
    <row r="36" spans="1:11" ht="13.35" customHeight="1" x14ac:dyDescent="0.25">
      <c r="A36" s="21" t="s">
        <v>23</v>
      </c>
      <c r="B36" s="25">
        <v>1.1000000000000001</v>
      </c>
      <c r="C36" s="18">
        <v>1.2</v>
      </c>
      <c r="D36" s="18">
        <v>1.2</v>
      </c>
      <c r="E36" s="18">
        <v>1.2</v>
      </c>
      <c r="F36" s="18">
        <v>1.2</v>
      </c>
      <c r="G36" s="18">
        <v>0.9</v>
      </c>
      <c r="H36" s="18">
        <v>0.9</v>
      </c>
      <c r="I36" s="18">
        <v>0.9</v>
      </c>
      <c r="J36" s="18">
        <v>0.9</v>
      </c>
      <c r="K36" s="29">
        <v>0.9</v>
      </c>
    </row>
    <row r="37" spans="1:11" ht="13.35" customHeight="1" x14ac:dyDescent="0.25">
      <c r="A37" s="21" t="s">
        <v>24</v>
      </c>
      <c r="B37" s="25">
        <v>36</v>
      </c>
      <c r="C37" s="18">
        <v>36</v>
      </c>
      <c r="D37" s="18">
        <v>36</v>
      </c>
      <c r="E37" s="18">
        <v>36</v>
      </c>
      <c r="F37" s="18">
        <v>36</v>
      </c>
      <c r="G37" s="18">
        <v>36</v>
      </c>
      <c r="H37" s="18">
        <v>36</v>
      </c>
      <c r="I37" s="18">
        <v>36</v>
      </c>
      <c r="J37" s="18">
        <v>36</v>
      </c>
      <c r="K37" s="29">
        <v>36</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31.200000762939453</v>
      </c>
      <c r="C39" s="18">
        <v>31.200000762939453</v>
      </c>
      <c r="D39" s="18">
        <v>31.200000762939453</v>
      </c>
      <c r="E39" s="18">
        <v>31.200000762939453</v>
      </c>
      <c r="F39" s="18">
        <v>31.200000762939453</v>
      </c>
      <c r="G39" s="18">
        <v>34.900001525878906</v>
      </c>
      <c r="H39" s="18">
        <v>34.900001525878906</v>
      </c>
      <c r="I39" s="18">
        <v>34.900001525878906</v>
      </c>
      <c r="J39" s="18">
        <v>34.900001525878906</v>
      </c>
      <c r="K39" s="29">
        <v>34.900001525878906</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11.100000381469727</v>
      </c>
      <c r="C42" s="18">
        <v>11.100000381469727</v>
      </c>
      <c r="D42" s="18">
        <v>11.100000381469727</v>
      </c>
      <c r="E42" s="18">
        <v>11.100000381469727</v>
      </c>
      <c r="F42" s="18">
        <v>11.100000381469727</v>
      </c>
      <c r="G42" s="18">
        <v>11.100000381469727</v>
      </c>
      <c r="H42" s="18">
        <v>11.100000381469727</v>
      </c>
      <c r="I42" s="18">
        <v>11.100000381469727</v>
      </c>
      <c r="J42" s="18">
        <v>11.100000381469727</v>
      </c>
      <c r="K42" s="29">
        <v>11.100000381469727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DRqwpYLbd4KnCcLUqFTeDsu3sCj5qLYsgyaGUCAnuGBCpPr4F10t8Ja6EwD5YW+2yTg3z/KaIJhAQsS9HDZUQ==" saltValue="BhoUn5whXHOdmt6lyVc8ow==" spinCount="100000" sheet="1" objects="1" scenarios="1"/>
  <mergeCells count="5">
    <mergeCell ref="A1:K1"/>
    <mergeCell ref="B11:K12"/>
    <mergeCell ref="A25:A26"/>
    <mergeCell ref="B25:F25"/>
    <mergeCell ref="G25:K25"/>
  </mergeCells>
  <conditionalFormatting sqref="B49:K49">
    <cfRule type="containsText" dxfId="171" priority="1" operator="containsText" text="No">
      <formula>NOT(ISERROR(SEARCH("No",B49)))</formula>
    </cfRule>
    <cfRule type="containsText" dxfId="170" priority="2" operator="containsText" text="Yes">
      <formula>NOT(ISERROR(SEARCH("Yes",B49)))</formula>
    </cfRule>
  </conditionalFormatting>
  <hyperlinks>
    <hyperlink ref="A60" location="Index!A1" display="Back to Index" xr:uid="{0513E966-8795-4792-903D-C2ACB1AC0F99}"/>
  </hyperlinks>
  <pageMargins left="0.7" right="0.7" top="0.75" bottom="0.75" header="0.3" footer="0.3"/>
  <pageSetup paperSize="9" scale="89" orientation="portrait" r:id="rId1"/>
  <colBreaks count="1" manualBreakCount="1">
    <brk id="11" max="1048575" man="1"/>
  </col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3F90F9-1313-4AB7-9307-3829A9CDDA6D}">
  <sheetPr codeName="Sheet15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947</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948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949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950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951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2.9000000953674316</v>
      </c>
      <c r="C30" s="18">
        <v>2.9000000953674316</v>
      </c>
      <c r="D30" s="18">
        <v>2.9000000953674316</v>
      </c>
      <c r="E30" s="18">
        <v>2.9000000953674316</v>
      </c>
      <c r="F30" s="18">
        <v>2.9000000953674316</v>
      </c>
      <c r="G30" s="18">
        <v>2.9000000953674316</v>
      </c>
      <c r="H30" s="18">
        <v>2.9000000953674316</v>
      </c>
      <c r="I30" s="18">
        <v>2.9000000953674316</v>
      </c>
      <c r="J30" s="18">
        <v>2.9000000953674316</v>
      </c>
      <c r="K30" s="29">
        <v>2.9000000953674316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0.93100000000000005</v>
      </c>
      <c r="C33" s="18">
        <v>0.93100000000000005</v>
      </c>
      <c r="D33" s="18">
        <v>0.93100000000000005</v>
      </c>
      <c r="E33" s="18">
        <v>0.93100000000000005</v>
      </c>
      <c r="F33" s="18">
        <v>0.93100000000000005</v>
      </c>
      <c r="G33" s="18">
        <v>0.875</v>
      </c>
      <c r="H33" s="18">
        <v>0.875</v>
      </c>
      <c r="I33" s="18">
        <v>0.875</v>
      </c>
      <c r="J33" s="18">
        <v>0.875</v>
      </c>
      <c r="K33" s="29">
        <v>0.875</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2.9000000953674316</v>
      </c>
      <c r="C35" s="18">
        <v>2.7999999523162842</v>
      </c>
      <c r="D35" s="18">
        <v>2.9000000953674316</v>
      </c>
      <c r="E35" s="18">
        <v>2.9000000953674316</v>
      </c>
      <c r="F35" s="18">
        <v>2.9000000953674316</v>
      </c>
      <c r="G35" s="18">
        <v>2.9000000953674316</v>
      </c>
      <c r="H35" s="18">
        <v>2.7999999523162842</v>
      </c>
      <c r="I35" s="18">
        <v>2.7999999523162842</v>
      </c>
      <c r="J35" s="18">
        <v>2.7999999523162842</v>
      </c>
      <c r="K35" s="29">
        <v>2.7999999523162842</v>
      </c>
    </row>
    <row r="36" spans="1:11" ht="13.35" customHeight="1" x14ac:dyDescent="0.25">
      <c r="A36" s="21" t="s">
        <v>23</v>
      </c>
      <c r="B36" s="25">
        <v>0.1</v>
      </c>
      <c r="C36" s="18">
        <v>0.1</v>
      </c>
      <c r="D36" s="18">
        <v>0.1</v>
      </c>
      <c r="E36" s="18">
        <v>0.1</v>
      </c>
      <c r="F36" s="18">
        <v>0.1</v>
      </c>
      <c r="G36" s="18">
        <v>0.1</v>
      </c>
      <c r="H36" s="18">
        <v>0.1</v>
      </c>
      <c r="I36" s="18">
        <v>0.1</v>
      </c>
      <c r="J36" s="18">
        <v>0.1</v>
      </c>
      <c r="K36" s="29">
        <v>0.1</v>
      </c>
    </row>
    <row r="37" spans="1:11" ht="13.35" customHeight="1" x14ac:dyDescent="0.25">
      <c r="A37" s="21" t="s">
        <v>24</v>
      </c>
      <c r="B37" s="25">
        <v>1021.5</v>
      </c>
      <c r="C37" s="18">
        <v>1021.5</v>
      </c>
      <c r="D37" s="18">
        <v>1021.5</v>
      </c>
      <c r="E37" s="18">
        <v>1021.5</v>
      </c>
      <c r="F37" s="18">
        <v>1021.5</v>
      </c>
      <c r="G37" s="18">
        <v>1021.5</v>
      </c>
      <c r="H37" s="18">
        <v>1021.5</v>
      </c>
      <c r="I37" s="18">
        <v>1021.5</v>
      </c>
      <c r="J37" s="18">
        <v>1021.5</v>
      </c>
      <c r="K37" s="29">
        <v>1021.5</v>
      </c>
    </row>
    <row r="38" spans="1:11" ht="13.35" customHeight="1" x14ac:dyDescent="0.25">
      <c r="A38" s="21" t="s">
        <v>25</v>
      </c>
      <c r="B38" s="25">
        <v>2.9000000953674316</v>
      </c>
      <c r="C38" s="18">
        <v>2.7999999523162842</v>
      </c>
      <c r="D38" s="18">
        <v>2.9000000953674316</v>
      </c>
      <c r="E38" s="18">
        <v>2.9000000953674316</v>
      </c>
      <c r="F38" s="18">
        <v>2.9000000953674316</v>
      </c>
      <c r="G38" s="18">
        <v>2.9000000953674316</v>
      </c>
      <c r="H38" s="18">
        <v>2.7999999523162842</v>
      </c>
      <c r="I38" s="18">
        <v>2.7999999523162842</v>
      </c>
      <c r="J38" s="18">
        <v>2.7999999523162842</v>
      </c>
      <c r="K38" s="29">
        <v>2.7999999523162842</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0.10000000149011612</v>
      </c>
      <c r="C42" s="18">
        <v>0.10000000149011612</v>
      </c>
      <c r="D42" s="18">
        <v>0.10000000149011612</v>
      </c>
      <c r="E42" s="18">
        <v>0.10000000149011612</v>
      </c>
      <c r="F42" s="18">
        <v>0.10000000149011612</v>
      </c>
      <c r="G42" s="18">
        <v>0.10000000149011612</v>
      </c>
      <c r="H42" s="18">
        <v>0.10000000149011612</v>
      </c>
      <c r="I42" s="18">
        <v>0.10000000149011612</v>
      </c>
      <c r="J42" s="18">
        <v>0.10000000149011612</v>
      </c>
      <c r="K42" s="29">
        <v>0.10000000149011612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N3tmaj1EarNtAjmqyLeBuD4kaMMgZmxS76wp8XmRc/XhnAymHEArnmEFmXTXvinwZXzsu/R98CUdOb9YgHyuQ==" saltValue="mqdsm6EuJoS7ZLoEr50WXg==" spinCount="100000" sheet="1" objects="1" scenarios="1"/>
  <mergeCells count="5">
    <mergeCell ref="A1:K1"/>
    <mergeCell ref="B11:K12"/>
    <mergeCell ref="A25:A26"/>
    <mergeCell ref="B25:F25"/>
    <mergeCell ref="G25:K25"/>
  </mergeCells>
  <conditionalFormatting sqref="B49:K49">
    <cfRule type="containsText" dxfId="169" priority="1" operator="containsText" text="No">
      <formula>NOT(ISERROR(SEARCH("No",B49)))</formula>
    </cfRule>
    <cfRule type="containsText" dxfId="168" priority="2" operator="containsText" text="Yes">
      <formula>NOT(ISERROR(SEARCH("Yes",B49)))</formula>
    </cfRule>
  </conditionalFormatting>
  <hyperlinks>
    <hyperlink ref="A60" location="Index!A1" display="Back to Index" xr:uid="{7D7BDDDC-FF46-4184-ACC7-48DE000B27D5}"/>
  </hyperlinks>
  <pageMargins left="0.7" right="0.7" top="0.75" bottom="0.75" header="0.3" footer="0.3"/>
  <pageSetup paperSize="9" scale="89" orientation="portrait" r:id="rId1"/>
  <colBreaks count="1" manualBreakCount="1">
    <brk id="11" max="1048575" man="1"/>
  </colBreaks>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76F02-B55F-402B-96C3-89A3108BDC35}">
  <sheetPr codeName="Sheet15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952</v>
      </c>
      <c r="H2" s="12" t="s">
        <v>6</v>
      </c>
      <c r="I2" s="15" t="s">
        <v>956</v>
      </c>
    </row>
    <row r="3" spans="1:11" ht="13.35" customHeight="1" x14ac:dyDescent="0.25">
      <c r="A3" s="3"/>
      <c r="B3" s="5"/>
      <c r="C3" s="4"/>
      <c r="D3" s="4"/>
      <c r="E3" s="4"/>
      <c r="F3" s="4"/>
      <c r="G3" s="4"/>
      <c r="H3" s="4"/>
      <c r="I3" s="4"/>
      <c r="J3" s="4"/>
    </row>
    <row r="4" spans="1:11" ht="13.35" customHeight="1" x14ac:dyDescent="0.25">
      <c r="A4" s="10" t="s">
        <v>2</v>
      </c>
      <c r="B4" s="5" t="s">
        <v>953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222</v>
      </c>
      <c r="C8" s="4"/>
      <c r="D8" s="4"/>
      <c r="E8" s="4"/>
      <c r="F8" s="4"/>
      <c r="G8" s="4"/>
      <c r="H8" s="4"/>
      <c r="I8" s="4"/>
      <c r="J8" s="4"/>
    </row>
    <row r="9" spans="1:11" ht="13.35" customHeight="1" x14ac:dyDescent="0.25">
      <c r="A9" s="10" t="s">
        <v>3</v>
      </c>
      <c r="B9" s="5" t="s">
        <v>954</v>
      </c>
      <c r="C9" s="4"/>
      <c r="D9" s="4"/>
      <c r="E9" s="4"/>
      <c r="F9" s="4"/>
      <c r="G9" s="4"/>
      <c r="H9" s="4"/>
      <c r="I9" s="4"/>
      <c r="J9" s="4"/>
    </row>
    <row r="10" spans="1:11" ht="13.35" customHeight="1" x14ac:dyDescent="0.25">
      <c r="A10" s="10" t="s">
        <v>4</v>
      </c>
      <c r="B10" s="5" t="s">
        <v>550</v>
      </c>
      <c r="C10" s="4"/>
      <c r="D10" s="4"/>
      <c r="E10" s="4"/>
      <c r="F10" s="4"/>
      <c r="G10" s="4"/>
      <c r="H10" s="4"/>
      <c r="I10" s="4"/>
      <c r="J10" s="4"/>
    </row>
    <row r="11" spans="1:11" ht="13.35" customHeight="1" x14ac:dyDescent="0.25">
      <c r="A11" s="10" t="s">
        <v>5</v>
      </c>
      <c r="B11" s="65" t="s">
        <v>850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955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49.799999237060547</v>
      </c>
      <c r="C28" s="18">
        <v>49.799999237060547</v>
      </c>
      <c r="D28" s="18">
        <v>49.799999237060547</v>
      </c>
      <c r="E28" s="18">
        <v>49.799999237060547</v>
      </c>
      <c r="F28" s="18">
        <v>49.799999237060547</v>
      </c>
      <c r="G28" s="18">
        <v>49.799999237060547</v>
      </c>
      <c r="H28" s="18">
        <v>49.799999237060547</v>
      </c>
      <c r="I28" s="18">
        <v>49.799999237060547</v>
      </c>
      <c r="J28" s="18">
        <v>49.799999237060547</v>
      </c>
      <c r="K28" s="29">
        <v>49.799999237060547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15.199999809265137</v>
      </c>
      <c r="C30" s="18">
        <v>15.899999618530273</v>
      </c>
      <c r="D30" s="18">
        <v>15.899999618530273</v>
      </c>
      <c r="E30" s="18">
        <v>15.899999618530273</v>
      </c>
      <c r="F30" s="18">
        <v>15.899999618530273</v>
      </c>
      <c r="G30" s="18">
        <v>14.5</v>
      </c>
      <c r="H30" s="18">
        <v>15.399999618530273</v>
      </c>
      <c r="I30" s="18">
        <v>15.300000190734863</v>
      </c>
      <c r="J30" s="18">
        <v>15.199999809265137</v>
      </c>
      <c r="K30" s="29">
        <v>15.199999809265137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0.96099999999999997</v>
      </c>
      <c r="C33" s="18">
        <v>0.96099999999999997</v>
      </c>
      <c r="D33" s="18">
        <v>0.96099999999999997</v>
      </c>
      <c r="E33" s="18">
        <v>0.96099999999999997</v>
      </c>
      <c r="F33" s="18">
        <v>0.96099999999999997</v>
      </c>
      <c r="G33" s="18">
        <v>0.96</v>
      </c>
      <c r="H33" s="18">
        <v>0.96</v>
      </c>
      <c r="I33" s="18">
        <v>0.96</v>
      </c>
      <c r="J33" s="18">
        <v>0.96</v>
      </c>
      <c r="K33" s="29">
        <v>0.96</v>
      </c>
    </row>
    <row r="34" spans="1:11" ht="13.35" customHeight="1" x14ac:dyDescent="0.25">
      <c r="A34" s="21" t="s">
        <v>21</v>
      </c>
      <c r="B34" s="25">
        <v>28.799999237060547</v>
      </c>
      <c r="C34" s="18">
        <v>28.799999237060547</v>
      </c>
      <c r="D34" s="18">
        <v>28.799999237060547</v>
      </c>
      <c r="E34" s="18">
        <v>28.799999237060547</v>
      </c>
      <c r="F34" s="18">
        <v>28.799999237060547</v>
      </c>
      <c r="G34" s="18">
        <v>28.799999237060547</v>
      </c>
      <c r="H34" s="18">
        <v>28.799999237060547</v>
      </c>
      <c r="I34" s="18">
        <v>28.799999237060547</v>
      </c>
      <c r="J34" s="18">
        <v>28.799999237060547</v>
      </c>
      <c r="K34" s="29">
        <v>28.799999237060547</v>
      </c>
    </row>
    <row r="35" spans="1:11" ht="13.35" customHeight="1" x14ac:dyDescent="0.25">
      <c r="A35" s="21" t="s">
        <v>22</v>
      </c>
      <c r="B35" s="25">
        <v>15</v>
      </c>
      <c r="C35" s="18">
        <v>15.699999809265137</v>
      </c>
      <c r="D35" s="18">
        <v>15.800000190734863</v>
      </c>
      <c r="E35" s="18">
        <v>15.800000190734863</v>
      </c>
      <c r="F35" s="18">
        <v>15.800000190734863</v>
      </c>
      <c r="G35" s="18">
        <v>14.399999618530273</v>
      </c>
      <c r="H35" s="18">
        <v>15.199999809265137</v>
      </c>
      <c r="I35" s="18">
        <v>15.100000381469727</v>
      </c>
      <c r="J35" s="18">
        <v>15.100000381469727</v>
      </c>
      <c r="K35" s="29">
        <v>15.100000381469727</v>
      </c>
    </row>
    <row r="36" spans="1:11" ht="13.35" customHeight="1" x14ac:dyDescent="0.25">
      <c r="A36" s="21" t="s">
        <v>23</v>
      </c>
      <c r="B36" s="25">
        <v>0.8</v>
      </c>
      <c r="C36" s="18">
        <v>0.8</v>
      </c>
      <c r="D36" s="18">
        <v>0.8</v>
      </c>
      <c r="E36" s="18">
        <v>0.8</v>
      </c>
      <c r="F36" s="18">
        <v>0.8</v>
      </c>
      <c r="G36" s="18">
        <v>0.7</v>
      </c>
      <c r="H36" s="18">
        <v>0.8</v>
      </c>
      <c r="I36" s="18">
        <v>0.8</v>
      </c>
      <c r="J36" s="18">
        <v>0.8</v>
      </c>
      <c r="K36" s="29">
        <v>0.8</v>
      </c>
    </row>
    <row r="37" spans="1:11" ht="13.35" customHeight="1" x14ac:dyDescent="0.25">
      <c r="A37" s="21" t="s">
        <v>24</v>
      </c>
      <c r="B37" s="25">
        <v>21.5</v>
      </c>
      <c r="C37" s="18">
        <v>21.5</v>
      </c>
      <c r="D37" s="18">
        <v>21.5</v>
      </c>
      <c r="E37" s="18">
        <v>21.5</v>
      </c>
      <c r="F37" s="18">
        <v>21.5</v>
      </c>
      <c r="G37" s="18">
        <v>21.5</v>
      </c>
      <c r="H37" s="18">
        <v>21.5</v>
      </c>
      <c r="I37" s="18">
        <v>21.5</v>
      </c>
      <c r="J37" s="18">
        <v>21.5</v>
      </c>
      <c r="K37" s="29">
        <v>21.5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28.799999237060547</v>
      </c>
      <c r="C39" s="18">
        <v>28.799999237060547</v>
      </c>
      <c r="D39" s="18">
        <v>28.799999237060547</v>
      </c>
      <c r="E39" s="18">
        <v>28.799999237060547</v>
      </c>
      <c r="F39" s="18">
        <v>28.799999237060547</v>
      </c>
      <c r="G39" s="18">
        <v>28.799999237060547</v>
      </c>
      <c r="H39" s="18">
        <v>28.799999237060547</v>
      </c>
      <c r="I39" s="18">
        <v>28.799999237060547</v>
      </c>
      <c r="J39" s="18">
        <v>28.799999237060547</v>
      </c>
      <c r="K39" s="29">
        <v>28.799999237060547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v>
      </c>
      <c r="C42" s="18">
        <v>3</v>
      </c>
      <c r="D42" s="18">
        <v>3</v>
      </c>
      <c r="E42" s="18">
        <v>3</v>
      </c>
      <c r="F42" s="18">
        <v>3</v>
      </c>
      <c r="G42" s="18">
        <v>3</v>
      </c>
      <c r="H42" s="18">
        <v>3</v>
      </c>
      <c r="I42" s="18">
        <v>3</v>
      </c>
      <c r="J42" s="18">
        <v>3</v>
      </c>
      <c r="K42" s="29">
        <v>3</v>
      </c>
    </row>
    <row r="43" spans="1:11" ht="13.35" customHeight="1" x14ac:dyDescent="0.25">
      <c r="A43" s="21" t="s">
        <v>30</v>
      </c>
      <c r="B43" s="25">
        <v>0</v>
      </c>
      <c r="C43" s="18">
        <v>0</v>
      </c>
      <c r="D43" s="18">
        <v>0</v>
      </c>
      <c r="E43" s="18">
        <v>0</v>
      </c>
      <c r="F43" s="18">
        <v>0</v>
      </c>
      <c r="G43" s="18">
        <v>0</v>
      </c>
      <c r="H43" s="18">
        <v>0</v>
      </c>
      <c r="I43" s="18">
        <v>0</v>
      </c>
      <c r="J43" s="18">
        <v>0</v>
      </c>
      <c r="K43" s="29">
        <v>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551</v>
      </c>
      <c r="C48" s="18" t="s">
        <v>551</v>
      </c>
      <c r="D48" s="18" t="s">
        <v>551</v>
      </c>
      <c r="E48" s="18" t="s">
        <v>551</v>
      </c>
      <c r="F48" s="18" t="s">
        <v>551</v>
      </c>
      <c r="G48" s="18" t="s">
        <v>551</v>
      </c>
      <c r="H48" s="18" t="s">
        <v>551</v>
      </c>
      <c r="I48" s="18" t="s">
        <v>551</v>
      </c>
      <c r="J48" s="18" t="s">
        <v>551</v>
      </c>
      <c r="K48" s="29" t="s">
        <v>551</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AE3a5fW1j+Qt9SuIaM0g2sBgpBdmV+6lah6Du99KwVTODlGtkPBetIR+CLLlLQbv89+rH4nIrBKyuXOYrN3Gw==" saltValue="xO5BuOJiw/gD9l29oi8oKg==" spinCount="100000" sheet="1" objects="1" scenarios="1"/>
  <mergeCells count="5">
    <mergeCell ref="A1:K1"/>
    <mergeCell ref="B11:K12"/>
    <mergeCell ref="A25:A26"/>
    <mergeCell ref="B25:F25"/>
    <mergeCell ref="G25:K25"/>
  </mergeCells>
  <conditionalFormatting sqref="B49:K49">
    <cfRule type="containsText" dxfId="167" priority="1" operator="containsText" text="No">
      <formula>NOT(ISERROR(SEARCH("No",B49)))</formula>
    </cfRule>
    <cfRule type="containsText" dxfId="166" priority="2" operator="containsText" text="Yes">
      <formula>NOT(ISERROR(SEARCH("Yes",B49)))</formula>
    </cfRule>
  </conditionalFormatting>
  <hyperlinks>
    <hyperlink ref="A60" location="Index!A1" display="Back to Index" xr:uid="{D6B89B41-9964-43E2-89A1-7DD14707AABC}"/>
  </hyperlinks>
  <pageMargins left="0.7" right="0.7" top="0.75" bottom="0.75" header="0.3" footer="0.3"/>
  <pageSetup paperSize="9" scale="89" orientation="portrait" r:id="rId1"/>
  <colBreaks count="1" manualBreakCount="1">
    <brk id="11" max="1048575" man="1"/>
  </colBreaks>
  <drawing r:id="rId2"/>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D7A1BE-3829-4868-A780-0831FFE78525}">
  <sheetPr codeName="Sheet16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957</v>
      </c>
      <c r="H2" s="12" t="s">
        <v>6</v>
      </c>
      <c r="I2" s="15" t="s">
        <v>725</v>
      </c>
    </row>
    <row r="3" spans="1:11" ht="13.35" customHeight="1" x14ac:dyDescent="0.25">
      <c r="A3" s="3"/>
      <c r="B3" s="5"/>
      <c r="C3" s="4"/>
      <c r="D3" s="4"/>
      <c r="E3" s="4"/>
      <c r="F3" s="4"/>
      <c r="G3" s="4"/>
      <c r="H3" s="4"/>
      <c r="I3" s="4"/>
      <c r="J3" s="4"/>
    </row>
    <row r="4" spans="1:11" ht="13.35" customHeight="1" x14ac:dyDescent="0.25">
      <c r="A4" s="10" t="s">
        <v>2</v>
      </c>
      <c r="B4" s="5" t="s">
        <v>958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959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960</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961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962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55</v>
      </c>
      <c r="C28" s="18">
        <v>55</v>
      </c>
      <c r="D28" s="18">
        <v>55</v>
      </c>
      <c r="E28" s="18">
        <v>55</v>
      </c>
      <c r="F28" s="18">
        <v>55</v>
      </c>
      <c r="G28" s="18">
        <v>58.799999237060547</v>
      </c>
      <c r="H28" s="18">
        <v>58.799999237060547</v>
      </c>
      <c r="I28" s="18">
        <v>58.799999237060547</v>
      </c>
      <c r="J28" s="18">
        <v>58.799999237060547</v>
      </c>
      <c r="K28" s="29">
        <v>58.799999237060547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35</v>
      </c>
      <c r="C30" s="18">
        <v>35</v>
      </c>
      <c r="D30" s="18">
        <v>35.099998474121094</v>
      </c>
      <c r="E30" s="18">
        <v>35.200000762939453</v>
      </c>
      <c r="F30" s="18">
        <v>35.200000762939453</v>
      </c>
      <c r="G30" s="18">
        <v>30.100000381469727</v>
      </c>
      <c r="H30" s="18">
        <v>29.899999618530273</v>
      </c>
      <c r="I30" s="18">
        <v>29.799999237060547</v>
      </c>
      <c r="J30" s="18">
        <v>29.799999237060547</v>
      </c>
      <c r="K30" s="29">
        <v>29.799999237060547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0.99399999999999999</v>
      </c>
      <c r="H33" s="18">
        <v>0.99399999999999999</v>
      </c>
      <c r="I33" s="18">
        <v>0.99399999999999999</v>
      </c>
      <c r="J33" s="18">
        <v>0.99399999999999999</v>
      </c>
      <c r="K33" s="29">
        <v>0.99399999999999999</v>
      </c>
    </row>
    <row r="34" spans="1:11" ht="13.35" customHeight="1" x14ac:dyDescent="0.25">
      <c r="A34" s="21" t="s">
        <v>21</v>
      </c>
      <c r="B34" s="25">
        <v>30.600000381469727</v>
      </c>
      <c r="C34" s="18">
        <v>30.600000381469727</v>
      </c>
      <c r="D34" s="18">
        <v>30.600000381469727</v>
      </c>
      <c r="E34" s="18">
        <v>30.600000381469727</v>
      </c>
      <c r="F34" s="18">
        <v>30.600000381469727</v>
      </c>
      <c r="G34" s="18">
        <v>32.299999237060547</v>
      </c>
      <c r="H34" s="18">
        <v>32.299999237060547</v>
      </c>
      <c r="I34" s="18">
        <v>32.299999237060547</v>
      </c>
      <c r="J34" s="18">
        <v>32.299999237060547</v>
      </c>
      <c r="K34" s="29">
        <v>32.299999237060547</v>
      </c>
    </row>
    <row r="35" spans="1:11" ht="13.35" customHeight="1" x14ac:dyDescent="0.25">
      <c r="A35" s="21" t="s">
        <v>22</v>
      </c>
      <c r="B35" s="25">
        <v>31.799999237060547</v>
      </c>
      <c r="C35" s="18">
        <v>31.799999237060547</v>
      </c>
      <c r="D35" s="18">
        <v>31.899999618530273</v>
      </c>
      <c r="E35" s="18">
        <v>32</v>
      </c>
      <c r="F35" s="18">
        <v>32</v>
      </c>
      <c r="G35" s="18">
        <v>28.5</v>
      </c>
      <c r="H35" s="18">
        <v>28.299999237060547</v>
      </c>
      <c r="I35" s="18">
        <v>28.200000762939453</v>
      </c>
      <c r="J35" s="18">
        <v>28.200000762939453</v>
      </c>
      <c r="K35" s="29">
        <v>28.200000762939453</v>
      </c>
    </row>
    <row r="36" spans="1:11" ht="13.35" customHeight="1" x14ac:dyDescent="0.25">
      <c r="A36" s="21" t="s">
        <v>23</v>
      </c>
      <c r="B36" s="25">
        <v>1.6</v>
      </c>
      <c r="C36" s="18">
        <v>1.6</v>
      </c>
      <c r="D36" s="18">
        <v>1.6</v>
      </c>
      <c r="E36" s="18">
        <v>1.6</v>
      </c>
      <c r="F36" s="18">
        <v>1.6</v>
      </c>
      <c r="G36" s="18">
        <v>1.4</v>
      </c>
      <c r="H36" s="18">
        <v>1.4</v>
      </c>
      <c r="I36" s="18">
        <v>1.4</v>
      </c>
      <c r="J36" s="18">
        <v>1.4</v>
      </c>
      <c r="K36" s="29">
        <v>1.4</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v>1.1999988555908203</v>
      </c>
      <c r="C38" s="18">
        <v>1.1999988555908203</v>
      </c>
      <c r="D38" s="18">
        <v>1.2999992370605469</v>
      </c>
      <c r="E38" s="18">
        <v>1.3999996185302734</v>
      </c>
      <c r="F38" s="18">
        <v>1.3999996185302734</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24</v>
      </c>
      <c r="C40" s="18">
        <v>24</v>
      </c>
      <c r="D40" s="18">
        <v>24</v>
      </c>
      <c r="E40" s="18">
        <v>24</v>
      </c>
      <c r="F40" s="18">
        <v>24</v>
      </c>
      <c r="G40" s="18">
        <v>27</v>
      </c>
      <c r="H40" s="18">
        <v>27</v>
      </c>
      <c r="I40" s="18">
        <v>27</v>
      </c>
      <c r="J40" s="18">
        <v>27</v>
      </c>
      <c r="K40" s="29">
        <v>27</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v>
      </c>
      <c r="C42" s="18">
        <v>4</v>
      </c>
      <c r="D42" s="18">
        <v>4</v>
      </c>
      <c r="E42" s="18">
        <v>4</v>
      </c>
      <c r="F42" s="18">
        <v>4</v>
      </c>
      <c r="G42" s="18">
        <v>4</v>
      </c>
      <c r="H42" s="18">
        <v>4</v>
      </c>
      <c r="I42" s="18">
        <v>4</v>
      </c>
      <c r="J42" s="18">
        <v>4</v>
      </c>
      <c r="K42" s="29">
        <v>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0mZTdSknW+LcgxjgffeG4vpffBImHYBQCOIYm2XsFM2vE49SVxoV/TECXQKHDuK/h/1t7q01Or8YSelrRAkXrA==" saltValue="a5ogY0Q9UGb5SRdQnl3BjA==" spinCount="100000" sheet="1" objects="1" scenarios="1"/>
  <mergeCells count="5">
    <mergeCell ref="A1:K1"/>
    <mergeCell ref="B11:K12"/>
    <mergeCell ref="A25:A26"/>
    <mergeCell ref="B25:F25"/>
    <mergeCell ref="G25:K25"/>
  </mergeCells>
  <conditionalFormatting sqref="B49:K49">
    <cfRule type="containsText" dxfId="165" priority="1" operator="containsText" text="No">
      <formula>NOT(ISERROR(SEARCH("No",B49)))</formula>
    </cfRule>
    <cfRule type="containsText" dxfId="164" priority="2" operator="containsText" text="Yes">
      <formula>NOT(ISERROR(SEARCH("Yes",B49)))</formula>
    </cfRule>
  </conditionalFormatting>
  <hyperlinks>
    <hyperlink ref="A60" location="Index!A1" display="Back to Index" xr:uid="{86D33F02-0B89-46C1-B169-5D3EC3FA7019}"/>
  </hyperlinks>
  <pageMargins left="0.7" right="0.7" top="0.75" bottom="0.75" header="0.3" footer="0.3"/>
  <pageSetup paperSize="9" scale="89" orientation="portrait" r:id="rId1"/>
  <colBreaks count="1" manualBreakCount="1">
    <brk id="11" max="1048575" man="1"/>
  </colBreaks>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BD9463-1D14-4B0B-BBD0-8BD29BC3B6E4}">
  <sheetPr codeName="Sheet16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963</v>
      </c>
      <c r="H2" s="12" t="s">
        <v>6</v>
      </c>
      <c r="I2" s="15" t="s">
        <v>301</v>
      </c>
    </row>
    <row r="3" spans="1:11" ht="13.35" customHeight="1" x14ac:dyDescent="0.25">
      <c r="A3" s="3"/>
      <c r="B3" s="5"/>
      <c r="C3" s="4"/>
      <c r="D3" s="4"/>
      <c r="E3" s="4"/>
      <c r="F3" s="4"/>
      <c r="G3" s="4"/>
      <c r="H3" s="4"/>
      <c r="I3" s="4"/>
      <c r="J3" s="4"/>
    </row>
    <row r="4" spans="1:11" ht="13.35" customHeight="1" x14ac:dyDescent="0.25">
      <c r="A4" s="10" t="s">
        <v>2</v>
      </c>
      <c r="B4" s="5" t="s">
        <v>632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965</v>
      </c>
      <c r="C8" s="4"/>
      <c r="D8" s="4"/>
      <c r="E8" s="4"/>
      <c r="F8" s="4"/>
      <c r="G8" s="4"/>
      <c r="H8" s="4"/>
      <c r="I8" s="4"/>
      <c r="J8" s="4"/>
    </row>
    <row r="9" spans="1:11" ht="13.35" customHeight="1" x14ac:dyDescent="0.25">
      <c r="A9" s="10" t="s">
        <v>3</v>
      </c>
      <c r="B9" s="5" t="s">
        <v>966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967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968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47.400001525878906</v>
      </c>
      <c r="C28" s="18">
        <v>47.400001525878906</v>
      </c>
      <c r="D28" s="18">
        <v>47.400001525878906</v>
      </c>
      <c r="E28" s="18">
        <v>47.400001525878906</v>
      </c>
      <c r="F28" s="18">
        <v>47.400001525878906</v>
      </c>
      <c r="G28" s="18">
        <v>47.400001525878906</v>
      </c>
      <c r="H28" s="18">
        <v>47.400001525878906</v>
      </c>
      <c r="I28" s="18">
        <v>47.400001525878906</v>
      </c>
      <c r="J28" s="18">
        <v>47.400001525878906</v>
      </c>
      <c r="K28" s="29">
        <v>47.400001525878906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26.100000381469727</v>
      </c>
      <c r="C30" s="18">
        <v>26.299999237060547</v>
      </c>
      <c r="D30" s="18">
        <v>26.600000381469727</v>
      </c>
      <c r="E30" s="18">
        <v>26.799999237060547</v>
      </c>
      <c r="F30" s="18">
        <v>27.100000381469727</v>
      </c>
      <c r="G30" s="18">
        <v>18.700000762939453</v>
      </c>
      <c r="H30" s="18">
        <v>18.600000381469727</v>
      </c>
      <c r="I30" s="18">
        <v>18.700000762939453</v>
      </c>
      <c r="J30" s="18">
        <v>18.799999237060547</v>
      </c>
      <c r="K30" s="29">
        <v>18.899999618530273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0.98699999999999999</v>
      </c>
      <c r="C33" s="18">
        <v>0.98699999999999999</v>
      </c>
      <c r="D33" s="18">
        <v>0.98699999999999999</v>
      </c>
      <c r="E33" s="18">
        <v>0.98699999999999999</v>
      </c>
      <c r="F33" s="18">
        <v>0.98699999999999999</v>
      </c>
      <c r="G33" s="18">
        <v>0.99099999999999999</v>
      </c>
      <c r="H33" s="18">
        <v>0.99099999999999999</v>
      </c>
      <c r="I33" s="18">
        <v>0.99099999999999999</v>
      </c>
      <c r="J33" s="18">
        <v>0.99099999999999999</v>
      </c>
      <c r="K33" s="29">
        <v>0.99099999999999999</v>
      </c>
    </row>
    <row r="34" spans="1:11" ht="13.35" customHeight="1" x14ac:dyDescent="0.25">
      <c r="A34" s="21" t="s">
        <v>21</v>
      </c>
      <c r="B34" s="25">
        <v>25</v>
      </c>
      <c r="C34" s="18">
        <v>25</v>
      </c>
      <c r="D34" s="18">
        <v>25</v>
      </c>
      <c r="E34" s="18">
        <v>25</v>
      </c>
      <c r="F34" s="18">
        <v>25</v>
      </c>
      <c r="G34" s="18">
        <v>28</v>
      </c>
      <c r="H34" s="18">
        <v>28</v>
      </c>
      <c r="I34" s="18">
        <v>28</v>
      </c>
      <c r="J34" s="18">
        <v>28</v>
      </c>
      <c r="K34" s="29">
        <v>28</v>
      </c>
    </row>
    <row r="35" spans="1:11" ht="13.35" customHeight="1" x14ac:dyDescent="0.25">
      <c r="A35" s="21" t="s">
        <v>22</v>
      </c>
      <c r="B35" s="25">
        <v>22.700000762939453</v>
      </c>
      <c r="C35" s="18">
        <v>22.899999618530273</v>
      </c>
      <c r="D35" s="18">
        <v>23.200000762939453</v>
      </c>
      <c r="E35" s="18">
        <v>23.399999618530273</v>
      </c>
      <c r="F35" s="18">
        <v>23.600000381469727</v>
      </c>
      <c r="G35" s="18">
        <v>17.700000762939453</v>
      </c>
      <c r="H35" s="18">
        <v>17.600000381469727</v>
      </c>
      <c r="I35" s="18">
        <v>17.700000762939453</v>
      </c>
      <c r="J35" s="18">
        <v>17.799999237060547</v>
      </c>
      <c r="K35" s="29">
        <v>17.899999618530273</v>
      </c>
    </row>
    <row r="36" spans="1:11" ht="13.35" customHeight="1" x14ac:dyDescent="0.25">
      <c r="A36" s="21" t="s">
        <v>23</v>
      </c>
      <c r="B36" s="25">
        <v>1.1000000000000001</v>
      </c>
      <c r="C36" s="18">
        <v>1.1000000000000001</v>
      </c>
      <c r="D36" s="18">
        <v>1.2</v>
      </c>
      <c r="E36" s="18">
        <v>1.2</v>
      </c>
      <c r="F36" s="18">
        <v>1.2</v>
      </c>
      <c r="G36" s="18">
        <v>0.9</v>
      </c>
      <c r="H36" s="18">
        <v>0.9</v>
      </c>
      <c r="I36" s="18">
        <v>0.9</v>
      </c>
      <c r="J36" s="18">
        <v>0.9</v>
      </c>
      <c r="K36" s="29">
        <v>0.9</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27</v>
      </c>
      <c r="C39" s="18">
        <v>27</v>
      </c>
      <c r="D39" s="18">
        <v>27</v>
      </c>
      <c r="E39" s="18">
        <v>27</v>
      </c>
      <c r="F39" s="18">
        <v>27</v>
      </c>
      <c r="G39" s="18">
        <v>30</v>
      </c>
      <c r="H39" s="18">
        <v>30</v>
      </c>
      <c r="I39" s="18">
        <v>30</v>
      </c>
      <c r="J39" s="18">
        <v>30</v>
      </c>
      <c r="K39" s="29">
        <v>30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SFkv/2iCKp5mQp9iiEY005LedKpypqXWtAzOSRCwQHs0C+Z2ITsnD0F/uXwX8Rw0pRsOo+75X+m2tLuNd3kjw==" saltValue="IDJ6klBIMriCjBn5dIrRSg==" spinCount="100000" sheet="1" objects="1" scenarios="1"/>
  <mergeCells count="5">
    <mergeCell ref="A1:K1"/>
    <mergeCell ref="B11:K12"/>
    <mergeCell ref="A25:A26"/>
    <mergeCell ref="B25:F25"/>
    <mergeCell ref="G25:K25"/>
  </mergeCells>
  <conditionalFormatting sqref="B49:K49">
    <cfRule type="containsText" dxfId="163" priority="1" operator="containsText" text="No">
      <formula>NOT(ISERROR(SEARCH("No",B49)))</formula>
    </cfRule>
    <cfRule type="containsText" dxfId="162" priority="2" operator="containsText" text="Yes">
      <formula>NOT(ISERROR(SEARCH("Yes",B49)))</formula>
    </cfRule>
  </conditionalFormatting>
  <hyperlinks>
    <hyperlink ref="A60" location="Index!A1" display="Back to Index" xr:uid="{1399DB41-D1E9-4869-A550-AED3A19209BD}"/>
  </hyperlinks>
  <pageMargins left="0.7" right="0.7" top="0.75" bottom="0.75" header="0.3" footer="0.3"/>
  <pageSetup paperSize="9" scale="89" orientation="portrait" r:id="rId1"/>
  <colBreaks count="1" manualBreakCount="1">
    <brk id="11" max="1048575" man="1"/>
  </col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E45FF7-5EA9-442C-8FDE-34C437376B81}">
  <sheetPr codeName="Sheet16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969</v>
      </c>
      <c r="H2" s="12" t="s">
        <v>6</v>
      </c>
      <c r="I2" s="15" t="s">
        <v>318</v>
      </c>
    </row>
    <row r="3" spans="1:11" ht="13.35" customHeight="1" x14ac:dyDescent="0.25">
      <c r="A3" s="3"/>
      <c r="B3" s="5"/>
      <c r="C3" s="4"/>
      <c r="D3" s="4"/>
      <c r="E3" s="4"/>
      <c r="F3" s="4"/>
      <c r="G3" s="4"/>
      <c r="H3" s="4"/>
      <c r="I3" s="4"/>
      <c r="J3" s="4"/>
    </row>
    <row r="4" spans="1:11" ht="13.35" customHeight="1" x14ac:dyDescent="0.25">
      <c r="A4" s="10" t="s">
        <v>2</v>
      </c>
      <c r="B4" s="5" t="s">
        <v>970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971</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972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973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132</v>
      </c>
      <c r="C28" s="18">
        <v>132</v>
      </c>
      <c r="D28" s="18">
        <v>132</v>
      </c>
      <c r="E28" s="18">
        <v>132</v>
      </c>
      <c r="F28" s="18">
        <v>132</v>
      </c>
      <c r="G28" s="18">
        <v>132</v>
      </c>
      <c r="H28" s="18">
        <v>132</v>
      </c>
      <c r="I28" s="18">
        <v>132</v>
      </c>
      <c r="J28" s="18">
        <v>132</v>
      </c>
      <c r="K28" s="29">
        <v>132</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56.700000762939453</v>
      </c>
      <c r="C30" s="18">
        <v>56.599998474121094</v>
      </c>
      <c r="D30" s="18">
        <v>56.700000762939453</v>
      </c>
      <c r="E30" s="18">
        <v>56.700000762939453</v>
      </c>
      <c r="F30" s="18">
        <v>56.700000762939453</v>
      </c>
      <c r="G30" s="18">
        <v>41.700000762939453</v>
      </c>
      <c r="H30" s="18">
        <v>41.299999237060547</v>
      </c>
      <c r="I30" s="18">
        <v>41.099998474121094</v>
      </c>
      <c r="J30" s="18">
        <v>40.900001525878906</v>
      </c>
      <c r="K30" s="29">
        <v>40.799999237060547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0.998</v>
      </c>
      <c r="H33" s="18">
        <v>0.998</v>
      </c>
      <c r="I33" s="18">
        <v>0.998</v>
      </c>
      <c r="J33" s="18">
        <v>0.998</v>
      </c>
      <c r="K33" s="29">
        <v>0.998</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50.299999237060547</v>
      </c>
      <c r="C35" s="18">
        <v>50.200000762939453</v>
      </c>
      <c r="D35" s="18">
        <v>50.299999237060547</v>
      </c>
      <c r="E35" s="18">
        <v>50.299999237060547</v>
      </c>
      <c r="F35" s="18">
        <v>50.299999237060547</v>
      </c>
      <c r="G35" s="18">
        <v>39.700000762939453</v>
      </c>
      <c r="H35" s="18">
        <v>39.299999237060547</v>
      </c>
      <c r="I35" s="18">
        <v>39.099998474121094</v>
      </c>
      <c r="J35" s="18">
        <v>38.900001525878906</v>
      </c>
      <c r="K35" s="29">
        <v>38.799999237060547</v>
      </c>
    </row>
    <row r="36" spans="1:11" ht="13.35" customHeight="1" x14ac:dyDescent="0.25">
      <c r="A36" s="21" t="s">
        <v>23</v>
      </c>
      <c r="B36" s="25">
        <v>2.5</v>
      </c>
      <c r="C36" s="18">
        <v>2.5</v>
      </c>
      <c r="D36" s="18">
        <v>2.5</v>
      </c>
      <c r="E36" s="18">
        <v>2.5</v>
      </c>
      <c r="F36" s="18">
        <v>2.5</v>
      </c>
      <c r="G36" s="18">
        <v>2</v>
      </c>
      <c r="H36" s="18">
        <v>2</v>
      </c>
      <c r="I36" s="18">
        <v>2</v>
      </c>
      <c r="J36" s="18">
        <v>1.9</v>
      </c>
      <c r="K36" s="29">
        <v>1.9</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80.800003051757813</v>
      </c>
      <c r="H39" s="18">
        <v>80.800003051757813</v>
      </c>
      <c r="I39" s="18">
        <v>80.800003051757813</v>
      </c>
      <c r="J39" s="18">
        <v>80.800003051757813</v>
      </c>
      <c r="K39" s="29">
        <v>80.800003051757813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F3eTp8bV3E9PRYPuBwRqm2cntHMZ/aLYB1Uxoa50lQOpQEGs5gBSVlmsOMaUZQhqUV+evS+dJ0I/LrfjXAcPw==" saltValue="wsEK7p0MbiZB74PGb3uPbg==" spinCount="100000" sheet="1" objects="1" scenarios="1"/>
  <mergeCells count="5">
    <mergeCell ref="A1:K1"/>
    <mergeCell ref="B11:K12"/>
    <mergeCell ref="A25:A26"/>
    <mergeCell ref="B25:F25"/>
    <mergeCell ref="G25:K25"/>
  </mergeCells>
  <conditionalFormatting sqref="B49:K49">
    <cfRule type="containsText" dxfId="161" priority="1" operator="containsText" text="No">
      <formula>NOT(ISERROR(SEARCH("No",B49)))</formula>
    </cfRule>
    <cfRule type="containsText" dxfId="160" priority="2" operator="containsText" text="Yes">
      <formula>NOT(ISERROR(SEARCH("Yes",B49)))</formula>
    </cfRule>
  </conditionalFormatting>
  <hyperlinks>
    <hyperlink ref="A60" location="Index!A1" display="Back to Index" xr:uid="{881859FB-7879-41B3-8CF5-390AE3D876B4}"/>
  </hyperlinks>
  <pageMargins left="0.7" right="0.7" top="0.75" bottom="0.75" header="0.3" footer="0.3"/>
  <pageSetup paperSize="9" scale="89" orientation="portrait" r:id="rId1"/>
  <colBreaks count="1" manualBreakCount="1">
    <brk id="11" max="1048575" man="1"/>
  </col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8DC1FB-0117-44D7-A167-013D6D7CA445}">
  <sheetPr codeName="Sheet16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974</v>
      </c>
      <c r="H2" s="12" t="s">
        <v>6</v>
      </c>
      <c r="I2" s="15" t="s">
        <v>141</v>
      </c>
    </row>
    <row r="3" spans="1:11" ht="13.35" customHeight="1" x14ac:dyDescent="0.25">
      <c r="A3" s="3"/>
      <c r="B3" s="5"/>
      <c r="C3" s="4"/>
      <c r="D3" s="4"/>
      <c r="E3" s="4"/>
      <c r="F3" s="4"/>
      <c r="G3" s="4"/>
      <c r="H3" s="4"/>
      <c r="I3" s="4"/>
      <c r="J3" s="4"/>
    </row>
    <row r="4" spans="1:11" ht="13.35" customHeight="1" x14ac:dyDescent="0.25">
      <c r="A4" s="10" t="s">
        <v>2</v>
      </c>
      <c r="B4" s="5" t="s">
        <v>975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976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977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978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57.5</v>
      </c>
      <c r="C28" s="18">
        <v>57.5</v>
      </c>
      <c r="D28" s="18">
        <v>57.5</v>
      </c>
      <c r="E28" s="18">
        <v>57.5</v>
      </c>
      <c r="F28" s="18">
        <v>57.5</v>
      </c>
      <c r="G28" s="18">
        <v>59.799999237060547</v>
      </c>
      <c r="H28" s="18">
        <v>59.799999237060547</v>
      </c>
      <c r="I28" s="18">
        <v>59.799999237060547</v>
      </c>
      <c r="J28" s="18">
        <v>59.799999237060547</v>
      </c>
      <c r="K28" s="29">
        <v>59.799999237060547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26.299999237060547</v>
      </c>
      <c r="C30" s="18">
        <v>26.100000381469727</v>
      </c>
      <c r="D30" s="18">
        <v>26.100000381469727</v>
      </c>
      <c r="E30" s="18">
        <v>26</v>
      </c>
      <c r="F30" s="18">
        <v>25.899999618530273</v>
      </c>
      <c r="G30" s="18">
        <v>16.799999237060547</v>
      </c>
      <c r="H30" s="18">
        <v>16.600000381469727</v>
      </c>
      <c r="I30" s="18">
        <v>16.5</v>
      </c>
      <c r="J30" s="18">
        <v>16.299999237060547</v>
      </c>
      <c r="K30" s="29">
        <v>16.299999237060547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0.98899999999999999</v>
      </c>
      <c r="C33" s="18">
        <v>0.98899999999999999</v>
      </c>
      <c r="D33" s="18">
        <v>0.98899999999999999</v>
      </c>
      <c r="E33" s="18">
        <v>0.98899999999999999</v>
      </c>
      <c r="F33" s="18">
        <v>0.98899999999999999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33.5</v>
      </c>
      <c r="H34" s="18">
        <v>33.5</v>
      </c>
      <c r="I34" s="18">
        <v>33.5</v>
      </c>
      <c r="J34" s="18">
        <v>33.5</v>
      </c>
      <c r="K34" s="29">
        <v>33.5</v>
      </c>
    </row>
    <row r="35" spans="1:11" ht="13.35" customHeight="1" x14ac:dyDescent="0.25">
      <c r="A35" s="21" t="s">
        <v>22</v>
      </c>
      <c r="B35" s="25">
        <v>23.100000381469727</v>
      </c>
      <c r="C35" s="18">
        <v>22.899999618530273</v>
      </c>
      <c r="D35" s="18">
        <v>22.899999618530273</v>
      </c>
      <c r="E35" s="18">
        <v>22.799999237060547</v>
      </c>
      <c r="F35" s="18">
        <v>22.700000762939453</v>
      </c>
      <c r="G35" s="18">
        <v>15.800000190734863</v>
      </c>
      <c r="H35" s="18">
        <v>15.600000381469727</v>
      </c>
      <c r="I35" s="18">
        <v>15.5</v>
      </c>
      <c r="J35" s="18">
        <v>15.300000190734863</v>
      </c>
      <c r="K35" s="29">
        <v>15.300000190734863</v>
      </c>
    </row>
    <row r="36" spans="1:11" ht="13.35" customHeight="1" x14ac:dyDescent="0.25">
      <c r="A36" s="21" t="s">
        <v>23</v>
      </c>
      <c r="B36" s="25">
        <v>1.2</v>
      </c>
      <c r="C36" s="18">
        <v>1.1000000000000001</v>
      </c>
      <c r="D36" s="18">
        <v>1.1000000000000001</v>
      </c>
      <c r="E36" s="18">
        <v>1.1000000000000001</v>
      </c>
      <c r="F36" s="18">
        <v>1.1000000000000001</v>
      </c>
      <c r="G36" s="18">
        <v>0.8</v>
      </c>
      <c r="H36" s="18">
        <v>0.8</v>
      </c>
      <c r="I36" s="18">
        <v>0.8</v>
      </c>
      <c r="J36" s="18">
        <v>0.8</v>
      </c>
      <c r="K36" s="29">
        <v>0.8</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fkOU8g56BexTx6bsgSAr6zKJhpCjBKX5e8r2C0HNHwxwkf4cYUXCeLof9mxnziD3eHlwCZ0IZEBUXek5XdHYQ==" saltValue="lHFCDlXy2FuYOFVuGct8bA==" spinCount="100000" sheet="1" objects="1" scenarios="1"/>
  <mergeCells count="5">
    <mergeCell ref="A1:K1"/>
    <mergeCell ref="B11:K12"/>
    <mergeCell ref="A25:A26"/>
    <mergeCell ref="B25:F25"/>
    <mergeCell ref="G25:K25"/>
  </mergeCells>
  <conditionalFormatting sqref="B49:K49">
    <cfRule type="containsText" dxfId="159" priority="1" operator="containsText" text="No">
      <formula>NOT(ISERROR(SEARCH("No",B49)))</formula>
    </cfRule>
    <cfRule type="containsText" dxfId="158" priority="2" operator="containsText" text="Yes">
      <formula>NOT(ISERROR(SEARCH("Yes",B49)))</formula>
    </cfRule>
  </conditionalFormatting>
  <hyperlinks>
    <hyperlink ref="A60" location="Index!A1" display="Back to Index" xr:uid="{137E49AE-CD22-4A0E-AD9C-FF53EF70DFF7}"/>
  </hyperlinks>
  <pageMargins left="0.7" right="0.7" top="0.75" bottom="0.75" header="0.3" footer="0.3"/>
  <pageSetup paperSize="9" scale="89" orientation="portrait" r:id="rId1"/>
  <colBreaks count="1" manualBreakCount="1">
    <brk id="11" max="1048575" man="1"/>
  </col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C48B8E-CBF0-4661-8250-7204F63A93D6}">
  <sheetPr codeName="Sheet16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979</v>
      </c>
      <c r="H2" s="12" t="s">
        <v>6</v>
      </c>
      <c r="I2" s="15" t="s">
        <v>984</v>
      </c>
    </row>
    <row r="3" spans="1:11" ht="13.35" customHeight="1" x14ac:dyDescent="0.25">
      <c r="A3" s="3"/>
      <c r="B3" s="5"/>
      <c r="C3" s="4"/>
      <c r="D3" s="4"/>
      <c r="E3" s="4"/>
      <c r="F3" s="4"/>
      <c r="G3" s="4"/>
      <c r="H3" s="4"/>
      <c r="I3" s="4"/>
      <c r="J3" s="4"/>
    </row>
    <row r="4" spans="1:11" ht="13.35" customHeight="1" x14ac:dyDescent="0.25">
      <c r="A4" s="10" t="s">
        <v>2</v>
      </c>
      <c r="B4" s="5" t="s">
        <v>980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369</v>
      </c>
      <c r="C8" s="4"/>
      <c r="D8" s="4"/>
      <c r="E8" s="4"/>
      <c r="F8" s="4"/>
      <c r="G8" s="4"/>
      <c r="H8" s="4"/>
      <c r="I8" s="4"/>
      <c r="J8" s="4"/>
    </row>
    <row r="9" spans="1:11" ht="13.35" customHeight="1" x14ac:dyDescent="0.25">
      <c r="A9" s="10" t="s">
        <v>3</v>
      </c>
      <c r="B9" s="5" t="s">
        <v>981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982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983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131.19999694824219</v>
      </c>
      <c r="C28" s="18">
        <v>131.19999694824219</v>
      </c>
      <c r="D28" s="18">
        <v>131.19999694824219</v>
      </c>
      <c r="E28" s="18">
        <v>131.19999694824219</v>
      </c>
      <c r="F28" s="18">
        <v>131.19999694824219</v>
      </c>
      <c r="G28" s="18">
        <v>131.19999694824219</v>
      </c>
      <c r="H28" s="18">
        <v>131.19999694824219</v>
      </c>
      <c r="I28" s="18">
        <v>131.19999694824219</v>
      </c>
      <c r="J28" s="18">
        <v>131.19999694824219</v>
      </c>
      <c r="K28" s="29">
        <v>131.19999694824219</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45.700000762939453</v>
      </c>
      <c r="C30" s="18">
        <v>45.5</v>
      </c>
      <c r="D30" s="18">
        <v>45.599998474121094</v>
      </c>
      <c r="E30" s="18">
        <v>45.700000762939453</v>
      </c>
      <c r="F30" s="18">
        <v>45.799999237060547</v>
      </c>
      <c r="G30" s="18">
        <v>24.100000381469727</v>
      </c>
      <c r="H30" s="18">
        <v>23.899999618530273</v>
      </c>
      <c r="I30" s="18">
        <v>23.700000762939453</v>
      </c>
      <c r="J30" s="18">
        <v>23.600000381469727</v>
      </c>
      <c r="K30" s="29">
        <v>23.600000381469727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0.99399999999999999</v>
      </c>
      <c r="H33" s="18">
        <v>0.99399999999999999</v>
      </c>
      <c r="I33" s="18">
        <v>0.99399999999999999</v>
      </c>
      <c r="J33" s="18">
        <v>0.99399999999999999</v>
      </c>
      <c r="K33" s="29">
        <v>0.99399999999999999</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41.299999237060547</v>
      </c>
      <c r="C35" s="18">
        <v>41.200000762939453</v>
      </c>
      <c r="D35" s="18">
        <v>41.200000762939453</v>
      </c>
      <c r="E35" s="18">
        <v>41.299999237060547</v>
      </c>
      <c r="F35" s="18">
        <v>41.400001525878906</v>
      </c>
      <c r="G35" s="18">
        <v>23.100000381469727</v>
      </c>
      <c r="H35" s="18">
        <v>22.799999237060547</v>
      </c>
      <c r="I35" s="18">
        <v>22.700000762939453</v>
      </c>
      <c r="J35" s="18">
        <v>22.600000381469727</v>
      </c>
      <c r="K35" s="29">
        <v>22.600000381469727</v>
      </c>
    </row>
    <row r="36" spans="1:11" ht="13.35" customHeight="1" x14ac:dyDescent="0.25">
      <c r="A36" s="21" t="s">
        <v>23</v>
      </c>
      <c r="B36" s="25">
        <v>2.1</v>
      </c>
      <c r="C36" s="18">
        <v>2.1</v>
      </c>
      <c r="D36" s="18">
        <v>2.1</v>
      </c>
      <c r="E36" s="18">
        <v>2.1</v>
      </c>
      <c r="F36" s="18">
        <v>2.1</v>
      </c>
      <c r="G36" s="18">
        <v>1.2</v>
      </c>
      <c r="H36" s="18">
        <v>1.1000000000000001</v>
      </c>
      <c r="I36" s="18">
        <v>1.1000000000000001</v>
      </c>
      <c r="J36" s="18">
        <v>1.1000000000000001</v>
      </c>
      <c r="K36" s="29">
        <v>1.1000000000000001</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0mox1B5Uu1GrlELbAZwj3NxdlX00yET5LAYMrHaB8x3isHW/kVHIb6U9VuQ2dpkEVCRr06uDgwBxiQbD27j3cA==" saltValue="A1YqzjBhOHuSB4ehwbNVyA==" spinCount="100000" sheet="1" objects="1" scenarios="1"/>
  <mergeCells count="5">
    <mergeCell ref="A1:K1"/>
    <mergeCell ref="B11:K12"/>
    <mergeCell ref="A25:A26"/>
    <mergeCell ref="B25:F25"/>
    <mergeCell ref="G25:K25"/>
  </mergeCells>
  <conditionalFormatting sqref="B49:K49">
    <cfRule type="containsText" dxfId="157" priority="1" operator="containsText" text="No">
      <formula>NOT(ISERROR(SEARCH("No",B49)))</formula>
    </cfRule>
    <cfRule type="containsText" dxfId="156" priority="2" operator="containsText" text="Yes">
      <formula>NOT(ISERROR(SEARCH("Yes",B49)))</formula>
    </cfRule>
  </conditionalFormatting>
  <hyperlinks>
    <hyperlink ref="A60" location="Index!A1" display="Back to Index" xr:uid="{765CD040-D0C7-44EE-938D-33A1FFE56344}"/>
  </hyperlinks>
  <pageMargins left="0.7" right="0.7" top="0.75" bottom="0.75" header="0.3" footer="0.3"/>
  <pageSetup paperSize="9" scale="89" orientation="portrait" r:id="rId1"/>
  <colBreaks count="1" manualBreakCount="1">
    <brk id="11" max="1048575" man="1"/>
  </col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F83677-C563-44EC-87EA-C28586136FCD}">
  <sheetPr codeName="Sheet16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985</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986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987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988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989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990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18</v>
      </c>
      <c r="C28" s="18">
        <v>18</v>
      </c>
      <c r="D28" s="18">
        <v>18</v>
      </c>
      <c r="E28" s="18">
        <v>18</v>
      </c>
      <c r="F28" s="18">
        <v>18</v>
      </c>
      <c r="G28" s="18">
        <v>18</v>
      </c>
      <c r="H28" s="18">
        <v>18</v>
      </c>
      <c r="I28" s="18">
        <v>18</v>
      </c>
      <c r="J28" s="18">
        <v>18</v>
      </c>
      <c r="K28" s="29">
        <v>18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9.6999998092651367</v>
      </c>
      <c r="C30" s="18">
        <v>9.6999998092651367</v>
      </c>
      <c r="D30" s="18">
        <v>9.6999998092651367</v>
      </c>
      <c r="E30" s="18">
        <v>9.6999998092651367</v>
      </c>
      <c r="F30" s="18">
        <v>9.6999998092651367</v>
      </c>
      <c r="G30" s="18">
        <v>7.1999998092651367</v>
      </c>
      <c r="H30" s="18">
        <v>7.0999999046325684</v>
      </c>
      <c r="I30" s="18">
        <v>7.0999999046325684</v>
      </c>
      <c r="J30" s="18">
        <v>7.0999999046325684</v>
      </c>
      <c r="K30" s="29">
        <v>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0.98499999999999999</v>
      </c>
      <c r="C33" s="18">
        <v>0.98499999999999999</v>
      </c>
      <c r="D33" s="18">
        <v>0.98499999999999999</v>
      </c>
      <c r="E33" s="18">
        <v>0.98499999999999999</v>
      </c>
      <c r="F33" s="18">
        <v>0.98499999999999999</v>
      </c>
      <c r="G33" s="18">
        <v>0.996</v>
      </c>
      <c r="H33" s="18">
        <v>0.996</v>
      </c>
      <c r="I33" s="18">
        <v>0.996</v>
      </c>
      <c r="J33" s="18">
        <v>0.996</v>
      </c>
      <c r="K33" s="29">
        <v>0.996</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8.5</v>
      </c>
      <c r="C35" s="18">
        <v>8.5</v>
      </c>
      <c r="D35" s="18">
        <v>8.5</v>
      </c>
      <c r="E35" s="18">
        <v>8.5</v>
      </c>
      <c r="F35" s="18">
        <v>8.6000003814697266</v>
      </c>
      <c r="G35" s="18">
        <v>6.8000001907348633</v>
      </c>
      <c r="H35" s="18">
        <v>6.6999998092651367</v>
      </c>
      <c r="I35" s="18">
        <v>6.6999998092651367</v>
      </c>
      <c r="J35" s="18">
        <v>6.6999998092651367</v>
      </c>
      <c r="K35" s="29">
        <v>6.5999999046325684</v>
      </c>
    </row>
    <row r="36" spans="1:11" ht="13.35" customHeight="1" x14ac:dyDescent="0.25">
      <c r="A36" s="21" t="s">
        <v>23</v>
      </c>
      <c r="B36" s="25">
        <v>0.4</v>
      </c>
      <c r="C36" s="18">
        <v>0.4</v>
      </c>
      <c r="D36" s="18">
        <v>0.4</v>
      </c>
      <c r="E36" s="18">
        <v>0.4</v>
      </c>
      <c r="F36" s="18">
        <v>0.4</v>
      </c>
      <c r="G36" s="18">
        <v>0.3</v>
      </c>
      <c r="H36" s="18">
        <v>0.3</v>
      </c>
      <c r="I36" s="18">
        <v>0.3</v>
      </c>
      <c r="J36" s="18">
        <v>0.3</v>
      </c>
      <c r="K36" s="29">
        <v>0.3</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8.5</v>
      </c>
      <c r="C38" s="18">
        <v>8.5</v>
      </c>
      <c r="D38" s="18">
        <v>8.5</v>
      </c>
      <c r="E38" s="18">
        <v>8.5</v>
      </c>
      <c r="F38" s="18">
        <v>8.6000003814697266</v>
      </c>
      <c r="G38" s="18">
        <v>6.8000001907348633</v>
      </c>
      <c r="H38" s="18">
        <v>6.6999998092651367</v>
      </c>
      <c r="I38" s="18">
        <v>6.6999998092651367</v>
      </c>
      <c r="J38" s="18">
        <v>6.6999998092651367</v>
      </c>
      <c r="K38" s="29">
        <v>6.5999999046325684</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3.7999999523162842</v>
      </c>
      <c r="C42" s="18">
        <v>3.7999999523162842</v>
      </c>
      <c r="D42" s="18">
        <v>3.7999999523162842</v>
      </c>
      <c r="E42" s="18">
        <v>3.7999999523162842</v>
      </c>
      <c r="F42" s="18">
        <v>3.7999999523162842</v>
      </c>
      <c r="G42" s="18">
        <v>3.7999999523162842</v>
      </c>
      <c r="H42" s="18">
        <v>3.7999999523162842</v>
      </c>
      <c r="I42" s="18">
        <v>3.7999999523162842</v>
      </c>
      <c r="J42" s="18">
        <v>3.7999999523162842</v>
      </c>
      <c r="K42" s="29">
        <v>3.7999999523162842</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RTvStgopT5KxDUppYbe/oVxGZjjuJDolGXh0vRu0rdvs6pNebQsBOVr1DAGb9c8GFgKdyEWl3keLDeCcHsH2Q==" saltValue="qdjsRAGKiRSQKESBZy51vQ==" spinCount="100000" sheet="1" objects="1" scenarios="1"/>
  <mergeCells count="5">
    <mergeCell ref="A1:K1"/>
    <mergeCell ref="B11:K12"/>
    <mergeCell ref="A25:A26"/>
    <mergeCell ref="B25:F25"/>
    <mergeCell ref="G25:K25"/>
  </mergeCells>
  <conditionalFormatting sqref="B49:K49">
    <cfRule type="containsText" dxfId="155" priority="1" operator="containsText" text="No">
      <formula>NOT(ISERROR(SEARCH("No",B49)))</formula>
    </cfRule>
    <cfRule type="containsText" dxfId="154" priority="2" operator="containsText" text="Yes">
      <formula>NOT(ISERROR(SEARCH("Yes",B49)))</formula>
    </cfRule>
  </conditionalFormatting>
  <hyperlinks>
    <hyperlink ref="A60" location="Index!A1" display="Back to Index" xr:uid="{8B8957F7-91D8-4FF3-9EC2-B55301A55ED8}"/>
  </hyperlinks>
  <pageMargins left="0.7" right="0.7" top="0.75" bottom="0.75" header="0.3" footer="0.3"/>
  <pageSetup paperSize="9" scale="89" orientation="portrait" r:id="rId1"/>
  <colBreaks count="1" manualBreakCount="1">
    <brk id="11" max="1048575" man="1"/>
  </col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9C3D19-4234-421C-A878-80F91708F6BE}">
  <sheetPr codeName="Sheet16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991</v>
      </c>
      <c r="H2" s="12" t="s">
        <v>6</v>
      </c>
      <c r="I2" s="15" t="s">
        <v>430</v>
      </c>
    </row>
    <row r="3" spans="1:11" ht="13.35" customHeight="1" x14ac:dyDescent="0.25">
      <c r="A3" s="3"/>
      <c r="B3" s="5"/>
      <c r="C3" s="4"/>
      <c r="D3" s="4"/>
      <c r="E3" s="4"/>
      <c r="F3" s="4"/>
      <c r="G3" s="4"/>
      <c r="H3" s="4"/>
      <c r="I3" s="4"/>
      <c r="J3" s="4"/>
    </row>
    <row r="4" spans="1:11" ht="13.35" customHeight="1" x14ac:dyDescent="0.25">
      <c r="A4" s="10" t="s">
        <v>2</v>
      </c>
      <c r="B4" s="5" t="s">
        <v>992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994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995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996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113.7</v>
      </c>
      <c r="C28" s="18">
        <v>113.7</v>
      </c>
      <c r="D28" s="18">
        <v>113.7</v>
      </c>
      <c r="E28" s="18">
        <v>113.7</v>
      </c>
      <c r="F28" s="18">
        <v>113.7</v>
      </c>
      <c r="G28" s="18">
        <v>113.7</v>
      </c>
      <c r="H28" s="18">
        <v>113.7</v>
      </c>
      <c r="I28" s="18">
        <v>113.7</v>
      </c>
      <c r="J28" s="18">
        <v>113.7</v>
      </c>
      <c r="K28" s="29">
        <v>113.7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37.099998474121094</v>
      </c>
      <c r="C30" s="18">
        <v>37.200000762939453</v>
      </c>
      <c r="D30" s="18">
        <v>37.299999237060547</v>
      </c>
      <c r="E30" s="18">
        <v>37.400001525878906</v>
      </c>
      <c r="F30" s="18">
        <v>37.400001525878906</v>
      </c>
      <c r="G30" s="18">
        <v>34.099998474121094</v>
      </c>
      <c r="H30" s="18">
        <v>33.799999237060547</v>
      </c>
      <c r="I30" s="18">
        <v>33.700000762939453</v>
      </c>
      <c r="J30" s="18">
        <v>33.700000762939453</v>
      </c>
      <c r="K30" s="29">
        <v>33.599998474121094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0.998</v>
      </c>
      <c r="H33" s="18">
        <v>0.998</v>
      </c>
      <c r="I33" s="18">
        <v>0.998</v>
      </c>
      <c r="J33" s="18">
        <v>0.998</v>
      </c>
      <c r="K33" s="29">
        <v>0.998</v>
      </c>
    </row>
    <row r="34" spans="1:11" ht="13.35" customHeight="1" x14ac:dyDescent="0.25">
      <c r="A34" s="21" t="s">
        <v>21</v>
      </c>
      <c r="B34" s="25">
        <v>48.6</v>
      </c>
      <c r="C34" s="18">
        <v>48.6</v>
      </c>
      <c r="D34" s="18">
        <v>48.6</v>
      </c>
      <c r="E34" s="18">
        <v>48.6</v>
      </c>
      <c r="F34" s="18">
        <v>48.6</v>
      </c>
      <c r="G34" s="18">
        <v>54</v>
      </c>
      <c r="H34" s="18">
        <v>54</v>
      </c>
      <c r="I34" s="18">
        <v>54</v>
      </c>
      <c r="J34" s="18">
        <v>54</v>
      </c>
      <c r="K34" s="29">
        <v>54</v>
      </c>
    </row>
    <row r="35" spans="1:11" ht="13.35" customHeight="1" x14ac:dyDescent="0.25">
      <c r="A35" s="21" t="s">
        <v>22</v>
      </c>
      <c r="B35" s="25">
        <v>33.700000762939453</v>
      </c>
      <c r="C35" s="18">
        <v>33.799999237060547</v>
      </c>
      <c r="D35" s="18">
        <v>33.900001525878906</v>
      </c>
      <c r="E35" s="18">
        <v>34</v>
      </c>
      <c r="F35" s="18">
        <v>34</v>
      </c>
      <c r="G35" s="18">
        <v>31.799999237060547</v>
      </c>
      <c r="H35" s="18">
        <v>31.5</v>
      </c>
      <c r="I35" s="18">
        <v>31.5</v>
      </c>
      <c r="J35" s="18">
        <v>31.399999618530273</v>
      </c>
      <c r="K35" s="29">
        <v>31.399999618530273</v>
      </c>
    </row>
    <row r="36" spans="1:11" ht="13.35" customHeight="1" x14ac:dyDescent="0.25">
      <c r="A36" s="21" t="s">
        <v>23</v>
      </c>
      <c r="B36" s="25">
        <v>1.7</v>
      </c>
      <c r="C36" s="18">
        <v>1.7</v>
      </c>
      <c r="D36" s="18">
        <v>1.7</v>
      </c>
      <c r="E36" s="18">
        <v>1.7</v>
      </c>
      <c r="F36" s="18">
        <v>1.7</v>
      </c>
      <c r="G36" s="18">
        <v>1.6</v>
      </c>
      <c r="H36" s="18">
        <v>1.6</v>
      </c>
      <c r="I36" s="18">
        <v>1.6</v>
      </c>
      <c r="J36" s="18">
        <v>1.6</v>
      </c>
      <c r="K36" s="29">
        <v>1.6</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52.2</v>
      </c>
      <c r="C39" s="18">
        <v>52.2</v>
      </c>
      <c r="D39" s="18">
        <v>52.2</v>
      </c>
      <c r="E39" s="18">
        <v>52.2</v>
      </c>
      <c r="F39" s="18">
        <v>52.2</v>
      </c>
      <c r="G39" s="18">
        <v>57.6</v>
      </c>
      <c r="H39" s="18">
        <v>57.6</v>
      </c>
      <c r="I39" s="18">
        <v>57.6</v>
      </c>
      <c r="J39" s="18">
        <v>57.6</v>
      </c>
      <c r="K39" s="29">
        <v>57.6</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ifhjXP44Hlbm24pXbfPFR8HFWKEAJWRCqIhm0Oc+4Kl+5fJbDgKT0EUqw4oRCKXAfVYrS536tTh0bhfgrP44jw==" saltValue="G/WLIsheeHVF6QlQyym2/g==" spinCount="100000" sheet="1" objects="1" scenarios="1"/>
  <mergeCells count="5">
    <mergeCell ref="A1:K1"/>
    <mergeCell ref="B11:K12"/>
    <mergeCell ref="A25:A26"/>
    <mergeCell ref="B25:F25"/>
    <mergeCell ref="G25:K25"/>
  </mergeCells>
  <conditionalFormatting sqref="B49:K49">
    <cfRule type="containsText" dxfId="153" priority="1" operator="containsText" text="No">
      <formula>NOT(ISERROR(SEARCH("No",B49)))</formula>
    </cfRule>
    <cfRule type="containsText" dxfId="152" priority="2" operator="containsText" text="Yes">
      <formula>NOT(ISERROR(SEARCH("Yes",B49)))</formula>
    </cfRule>
  </conditionalFormatting>
  <hyperlinks>
    <hyperlink ref="A60" location="Index!A1" display="Back to Index" xr:uid="{168C92DC-EA5D-4E91-A2B4-68564224B642}"/>
  </hyperlinks>
  <pageMargins left="0.7" right="0.7" top="0.75" bottom="0.75" header="0.3" footer="0.3"/>
  <pageSetup paperSize="9" scale="89" orientation="portrait" r:id="rId1"/>
  <colBreaks count="1" manualBreakCount="1">
    <brk id="11" max="1048575" man="1"/>
  </col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D9F646-60B9-4AE5-A633-CACE3B434B6B}">
  <sheetPr codeName="Sheet16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997</v>
      </c>
      <c r="H2" s="12" t="s">
        <v>6</v>
      </c>
      <c r="I2" s="15" t="s">
        <v>677</v>
      </c>
    </row>
    <row r="3" spans="1:11" ht="13.35" customHeight="1" x14ac:dyDescent="0.25">
      <c r="A3" s="3"/>
      <c r="B3" s="5"/>
      <c r="C3" s="4"/>
      <c r="D3" s="4"/>
      <c r="E3" s="4"/>
      <c r="F3" s="4"/>
      <c r="G3" s="4"/>
      <c r="H3" s="4"/>
      <c r="I3" s="4"/>
      <c r="J3" s="4"/>
    </row>
    <row r="4" spans="1:11" ht="13.35" customHeight="1" x14ac:dyDescent="0.25">
      <c r="A4" s="10" t="s">
        <v>2</v>
      </c>
      <c r="B4" s="5" t="s">
        <v>998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999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1000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1001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59.700000762939453</v>
      </c>
      <c r="C28" s="18">
        <v>59.700000762939453</v>
      </c>
      <c r="D28" s="18">
        <v>59.700000762939453</v>
      </c>
      <c r="E28" s="18">
        <v>59.700000762939453</v>
      </c>
      <c r="F28" s="18">
        <v>59.700000762939453</v>
      </c>
      <c r="G28" s="18">
        <v>59.700000762939453</v>
      </c>
      <c r="H28" s="18">
        <v>59.700000762939453</v>
      </c>
      <c r="I28" s="18">
        <v>59.700000762939453</v>
      </c>
      <c r="J28" s="18">
        <v>59.700000762939453</v>
      </c>
      <c r="K28" s="29">
        <v>59.700000762939453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35.099998474121094</v>
      </c>
      <c r="C30" s="18">
        <v>35.900001525878906</v>
      </c>
      <c r="D30" s="18">
        <v>36.200000762939453</v>
      </c>
      <c r="E30" s="18">
        <v>36.799999237060547</v>
      </c>
      <c r="F30" s="18">
        <v>37.5</v>
      </c>
      <c r="G30" s="18">
        <v>21.299999237060547</v>
      </c>
      <c r="H30" s="18">
        <v>21.600000381469727</v>
      </c>
      <c r="I30" s="18">
        <v>21.600000381469727</v>
      </c>
      <c r="J30" s="18">
        <v>22</v>
      </c>
      <c r="K30" s="29">
        <v>22.299999237060547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0.99099999999999999</v>
      </c>
      <c r="C33" s="18">
        <v>0.99099999999999999</v>
      </c>
      <c r="D33" s="18">
        <v>0.99099999999999999</v>
      </c>
      <c r="E33" s="18">
        <v>0.99099999999999999</v>
      </c>
      <c r="F33" s="18">
        <v>0.99099999999999999</v>
      </c>
      <c r="G33" s="18">
        <v>1</v>
      </c>
      <c r="H33" s="18">
        <v>1</v>
      </c>
      <c r="I33" s="18">
        <v>1</v>
      </c>
      <c r="J33" s="18">
        <v>1</v>
      </c>
      <c r="K33" s="29">
        <v>1</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29.899999618530273</v>
      </c>
      <c r="C35" s="18">
        <v>30.700000762939453</v>
      </c>
      <c r="D35" s="18">
        <v>30.700000762939453</v>
      </c>
      <c r="E35" s="18">
        <v>31.299999237060547</v>
      </c>
      <c r="F35" s="18">
        <v>31.899999618530273</v>
      </c>
      <c r="G35" s="18">
        <v>20.200000762939453</v>
      </c>
      <c r="H35" s="18">
        <v>20.5</v>
      </c>
      <c r="I35" s="18">
        <v>20.399999618530273</v>
      </c>
      <c r="J35" s="18">
        <v>20.799999237060547</v>
      </c>
      <c r="K35" s="29">
        <v>21.100000381469727</v>
      </c>
    </row>
    <row r="36" spans="1:11" ht="13.35" customHeight="1" x14ac:dyDescent="0.25">
      <c r="A36" s="21" t="s">
        <v>23</v>
      </c>
      <c r="B36" s="25">
        <v>1.5</v>
      </c>
      <c r="C36" s="18">
        <v>1.5</v>
      </c>
      <c r="D36" s="18">
        <v>1.5</v>
      </c>
      <c r="E36" s="18">
        <v>1.6</v>
      </c>
      <c r="F36" s="18">
        <v>1.6</v>
      </c>
      <c r="G36" s="18">
        <v>1</v>
      </c>
      <c r="H36" s="18">
        <v>1</v>
      </c>
      <c r="I36" s="18">
        <v>1</v>
      </c>
      <c r="J36" s="18">
        <v>1</v>
      </c>
      <c r="K36" s="29">
        <v>1.1000000000000001</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c r="C38" s="18"/>
      <c r="D38" s="18"/>
      <c r="E38" s="18"/>
      <c r="F38" s="18">
        <v>0.60000038146972656</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4.5</v>
      </c>
      <c r="C42" s="18">
        <v>4.5</v>
      </c>
      <c r="D42" s="18">
        <v>4.5</v>
      </c>
      <c r="E42" s="18">
        <v>4.5</v>
      </c>
      <c r="F42" s="18">
        <v>4.5</v>
      </c>
      <c r="G42" s="18">
        <v>4.5</v>
      </c>
      <c r="H42" s="18">
        <v>4.5</v>
      </c>
      <c r="I42" s="18">
        <v>4.5</v>
      </c>
      <c r="J42" s="18">
        <v>4.5</v>
      </c>
      <c r="K42" s="29">
        <v>4.5</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1oD5I+GPOgoNfwEPlF0NSOClfLRbVyu+aTl9zrzQdgHomPa7IUdU9876yVC51sGkCWZC1VxDLtVDzdaXcBbmA==" saltValue="6I+p5INkLir73STfdQyV0g==" spinCount="100000" sheet="1" objects="1" scenarios="1"/>
  <mergeCells count="5">
    <mergeCell ref="A1:K1"/>
    <mergeCell ref="B11:K12"/>
    <mergeCell ref="A25:A26"/>
    <mergeCell ref="B25:F25"/>
    <mergeCell ref="G25:K25"/>
  </mergeCells>
  <conditionalFormatting sqref="B49:K49">
    <cfRule type="containsText" dxfId="151" priority="1" operator="containsText" text="No">
      <formula>NOT(ISERROR(SEARCH("No",B49)))</formula>
    </cfRule>
    <cfRule type="containsText" dxfId="150" priority="2" operator="containsText" text="Yes">
      <formula>NOT(ISERROR(SEARCH("Yes",B49)))</formula>
    </cfRule>
  </conditionalFormatting>
  <hyperlinks>
    <hyperlink ref="A60" location="Index!A1" display="Back to Index" xr:uid="{BF1D58B0-D17F-40FD-93DF-3D00202D391D}"/>
  </hyperlinks>
  <pageMargins left="0.7" right="0.7" top="0.75" bottom="0.75" header="0.3" footer="0.3"/>
  <pageSetup paperSize="9" scale="89" orientation="portrait" r:id="rId1"/>
  <colBreaks count="1" manualBreakCount="1">
    <brk id="11" max="1048575" man="1"/>
  </col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48597F-F8B8-42C6-BD64-AC25B09A3CB4}">
  <sheetPr codeName="Sheet16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1002</v>
      </c>
      <c r="H2" s="12" t="s">
        <v>6</v>
      </c>
      <c r="I2" s="15" t="s">
        <v>1009</v>
      </c>
    </row>
    <row r="3" spans="1:11" ht="13.35" customHeight="1" x14ac:dyDescent="0.25">
      <c r="A3" s="3"/>
      <c r="B3" s="5"/>
      <c r="C3" s="4"/>
      <c r="D3" s="4"/>
      <c r="E3" s="4"/>
      <c r="F3" s="4"/>
      <c r="G3" s="4"/>
      <c r="H3" s="4"/>
      <c r="I3" s="4"/>
      <c r="J3" s="4"/>
    </row>
    <row r="4" spans="1:11" ht="13.35" customHeight="1" x14ac:dyDescent="0.25">
      <c r="A4" s="10" t="s">
        <v>2</v>
      </c>
      <c r="B4" s="5" t="s">
        <v>1003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1004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1005</v>
      </c>
      <c r="C8" s="4"/>
      <c r="D8" s="4"/>
      <c r="E8" s="4"/>
      <c r="F8" s="4"/>
      <c r="G8" s="4"/>
      <c r="H8" s="4"/>
      <c r="I8" s="4"/>
      <c r="J8" s="4"/>
    </row>
    <row r="9" spans="1:11" ht="13.35" customHeight="1" x14ac:dyDescent="0.25">
      <c r="A9" s="10" t="s">
        <v>3</v>
      </c>
      <c r="B9" s="5" t="s">
        <v>1006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1007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1008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124.5</v>
      </c>
      <c r="C28" s="18">
        <v>124.5</v>
      </c>
      <c r="D28" s="18">
        <v>124.5</v>
      </c>
      <c r="E28" s="18">
        <v>124.5</v>
      </c>
      <c r="F28" s="18">
        <v>124.5</v>
      </c>
      <c r="G28" s="18">
        <v>134.60000610351563</v>
      </c>
      <c r="H28" s="18">
        <v>134.60000610351563</v>
      </c>
      <c r="I28" s="18">
        <v>134.60000610351563</v>
      </c>
      <c r="J28" s="18">
        <v>134.60000610351563</v>
      </c>
      <c r="K28" s="29">
        <v>134.60000610351563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48.799999237060547</v>
      </c>
      <c r="C30" s="18">
        <v>48.299999237060547</v>
      </c>
      <c r="D30" s="18">
        <v>48</v>
      </c>
      <c r="E30" s="18">
        <v>47.700000762939453</v>
      </c>
      <c r="F30" s="18">
        <v>47.299999237060547</v>
      </c>
      <c r="G30" s="18">
        <v>31.100000381469727</v>
      </c>
      <c r="H30" s="18">
        <v>30.600000381469727</v>
      </c>
      <c r="I30" s="18">
        <v>30.200000762939453</v>
      </c>
      <c r="J30" s="18">
        <v>29.799999237060547</v>
      </c>
      <c r="K30" s="29">
        <v>29.5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1</v>
      </c>
      <c r="H33" s="18">
        <v>1</v>
      </c>
      <c r="I33" s="18">
        <v>1</v>
      </c>
      <c r="J33" s="18">
        <v>1</v>
      </c>
      <c r="K33" s="29">
        <v>1</v>
      </c>
    </row>
    <row r="34" spans="1:11" ht="13.35" customHeight="1" x14ac:dyDescent="0.25">
      <c r="A34" s="21" t="s">
        <v>21</v>
      </c>
      <c r="B34" s="25">
        <v>69</v>
      </c>
      <c r="C34" s="18">
        <v>69</v>
      </c>
      <c r="D34" s="18">
        <v>69</v>
      </c>
      <c r="E34" s="18">
        <v>69</v>
      </c>
      <c r="F34" s="18">
        <v>69</v>
      </c>
      <c r="G34" s="18">
        <v>74.300003051757813</v>
      </c>
      <c r="H34" s="18">
        <v>74.300003051757813</v>
      </c>
      <c r="I34" s="18">
        <v>74.300003051757813</v>
      </c>
      <c r="J34" s="18">
        <v>74.300003051757813</v>
      </c>
      <c r="K34" s="29">
        <v>74.300003051757813</v>
      </c>
    </row>
    <row r="35" spans="1:11" ht="13.35" customHeight="1" x14ac:dyDescent="0.25">
      <c r="A35" s="21" t="s">
        <v>22</v>
      </c>
      <c r="B35" s="25">
        <v>43.099998474121094</v>
      </c>
      <c r="C35" s="18">
        <v>42.599998474121094</v>
      </c>
      <c r="D35" s="18">
        <v>42.299999237060547</v>
      </c>
      <c r="E35" s="18">
        <v>42</v>
      </c>
      <c r="F35" s="18">
        <v>41.700000762939453</v>
      </c>
      <c r="G35" s="18">
        <v>29.799999237060547</v>
      </c>
      <c r="H35" s="18">
        <v>29.299999237060547</v>
      </c>
      <c r="I35" s="18">
        <v>28.899999618530273</v>
      </c>
      <c r="J35" s="18">
        <v>28.5</v>
      </c>
      <c r="K35" s="29">
        <v>28.299999237060547</v>
      </c>
    </row>
    <row r="36" spans="1:11" ht="13.35" customHeight="1" x14ac:dyDescent="0.25">
      <c r="A36" s="21" t="s">
        <v>23</v>
      </c>
      <c r="B36" s="25">
        <v>2.2000000000000002</v>
      </c>
      <c r="C36" s="18">
        <v>2.1</v>
      </c>
      <c r="D36" s="18">
        <v>2.1</v>
      </c>
      <c r="E36" s="18">
        <v>2.1</v>
      </c>
      <c r="F36" s="18">
        <v>2.1</v>
      </c>
      <c r="G36" s="18">
        <v>1.5</v>
      </c>
      <c r="H36" s="18">
        <v>1.5</v>
      </c>
      <c r="I36" s="18">
        <v>1.4</v>
      </c>
      <c r="J36" s="18">
        <v>1.4</v>
      </c>
      <c r="K36" s="29">
        <v>1.4</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69</v>
      </c>
      <c r="C39" s="18">
        <v>69</v>
      </c>
      <c r="D39" s="18">
        <v>69</v>
      </c>
      <c r="E39" s="18">
        <v>69</v>
      </c>
      <c r="F39" s="18">
        <v>69</v>
      </c>
      <c r="G39" s="18">
        <v>82.199996948242188</v>
      </c>
      <c r="H39" s="18">
        <v>82.199996948242188</v>
      </c>
      <c r="I39" s="18">
        <v>82.199996948242188</v>
      </c>
      <c r="J39" s="18">
        <v>82.199996948242188</v>
      </c>
      <c r="K39" s="29">
        <v>82.199996948242188</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11.300000190734863</v>
      </c>
      <c r="C42" s="18">
        <v>11.300000190734863</v>
      </c>
      <c r="D42" s="18">
        <v>11.300000190734863</v>
      </c>
      <c r="E42" s="18">
        <v>11.300000190734863</v>
      </c>
      <c r="F42" s="18">
        <v>11.300000190734863</v>
      </c>
      <c r="G42" s="18">
        <v>11.300000190734863</v>
      </c>
      <c r="H42" s="18">
        <v>11.300000190734863</v>
      </c>
      <c r="I42" s="18">
        <v>11.300000190734863</v>
      </c>
      <c r="J42" s="18">
        <v>11.300000190734863</v>
      </c>
      <c r="K42" s="29">
        <v>11.300000190734863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UzfoU/kXcPCImbDoeR+MbzKFRhX6sxz57TsKGg1ADDYWVwNyaea7BzopMdHtegcmQqz2CFSprX/59i4fdLWsg==" saltValue="CUWSW6zyjBPZL+oHzbS5yg==" spinCount="100000" sheet="1" objects="1" scenarios="1"/>
  <mergeCells count="5">
    <mergeCell ref="A1:K1"/>
    <mergeCell ref="B11:K12"/>
    <mergeCell ref="A25:A26"/>
    <mergeCell ref="B25:F25"/>
    <mergeCell ref="G25:K25"/>
  </mergeCells>
  <conditionalFormatting sqref="B49:K49">
    <cfRule type="containsText" dxfId="149" priority="1" operator="containsText" text="No">
      <formula>NOT(ISERROR(SEARCH("No",B49)))</formula>
    </cfRule>
    <cfRule type="containsText" dxfId="148" priority="2" operator="containsText" text="Yes">
      <formula>NOT(ISERROR(SEARCH("Yes",B49)))</formula>
    </cfRule>
  </conditionalFormatting>
  <hyperlinks>
    <hyperlink ref="A60" location="Index!A1" display="Back to Index" xr:uid="{3A88579F-EF37-48CA-B1D7-051972C7973F}"/>
  </hyperlinks>
  <pageMargins left="0.7" right="0.7" top="0.75" bottom="0.75" header="0.3" footer="0.3"/>
  <pageSetup paperSize="9" scale="89" orientation="portrait" r:id="rId1"/>
  <colBreaks count="1" manualBreakCount="1">
    <brk id="11" max="1048575" man="1"/>
  </col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58601-22F2-4D80-973A-5F83EC82C195}">
  <sheetPr codeName="Sheet16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1010</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1011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1012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1013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1014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59.099998474121094</v>
      </c>
      <c r="C28" s="18">
        <v>59.099998474121094</v>
      </c>
      <c r="D28" s="18">
        <v>59.099998474121094</v>
      </c>
      <c r="E28" s="18">
        <v>59.099998474121094</v>
      </c>
      <c r="F28" s="18">
        <v>59.099998474121094</v>
      </c>
      <c r="G28" s="18">
        <v>59.099998474121094</v>
      </c>
      <c r="H28" s="18">
        <v>59.099998474121094</v>
      </c>
      <c r="I28" s="18">
        <v>59.099998474121094</v>
      </c>
      <c r="J28" s="18">
        <v>59.099998474121094</v>
      </c>
      <c r="K28" s="29">
        <v>59.099998474121094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26.200000762939453</v>
      </c>
      <c r="C30" s="18">
        <v>26.399999618530273</v>
      </c>
      <c r="D30" s="18">
        <v>26.600000381469727</v>
      </c>
      <c r="E30" s="18">
        <v>26.799999237060547</v>
      </c>
      <c r="F30" s="18">
        <v>26.899999618530273</v>
      </c>
      <c r="G30" s="18">
        <v>15.100000381469727</v>
      </c>
      <c r="H30" s="18">
        <v>15.100000381469727</v>
      </c>
      <c r="I30" s="18">
        <v>15.100000381469727</v>
      </c>
      <c r="J30" s="18">
        <v>15.199999809265137</v>
      </c>
      <c r="K30" s="29">
        <v>15.300000190734863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0.996</v>
      </c>
      <c r="H33" s="18">
        <v>0.996</v>
      </c>
      <c r="I33" s="18">
        <v>0.996</v>
      </c>
      <c r="J33" s="18">
        <v>0.996</v>
      </c>
      <c r="K33" s="29">
        <v>0.996</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22.799999237060547</v>
      </c>
      <c r="C35" s="18">
        <v>23</v>
      </c>
      <c r="D35" s="18">
        <v>23.200000762939453</v>
      </c>
      <c r="E35" s="18">
        <v>23.399999618530273</v>
      </c>
      <c r="F35" s="18">
        <v>23.5</v>
      </c>
      <c r="G35" s="18">
        <v>14.399999618530273</v>
      </c>
      <c r="H35" s="18">
        <v>14.300000190734863</v>
      </c>
      <c r="I35" s="18">
        <v>14.399999618530273</v>
      </c>
      <c r="J35" s="18">
        <v>14.399999618530273</v>
      </c>
      <c r="K35" s="29">
        <v>14.5</v>
      </c>
    </row>
    <row r="36" spans="1:11" ht="13.35" customHeight="1" x14ac:dyDescent="0.25">
      <c r="A36" s="21" t="s">
        <v>23</v>
      </c>
      <c r="B36" s="25">
        <v>1.1000000000000001</v>
      </c>
      <c r="C36" s="18">
        <v>1.2</v>
      </c>
      <c r="D36" s="18">
        <v>1.2</v>
      </c>
      <c r="E36" s="18">
        <v>1.2</v>
      </c>
      <c r="F36" s="18">
        <v>1.2</v>
      </c>
      <c r="G36" s="18">
        <v>0.7</v>
      </c>
      <c r="H36" s="18">
        <v>0.7</v>
      </c>
      <c r="I36" s="18">
        <v>0.7</v>
      </c>
      <c r="J36" s="18">
        <v>0.7</v>
      </c>
      <c r="K36" s="29">
        <v>0.7</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6.5999999046325684</v>
      </c>
      <c r="C42" s="18">
        <v>6.5999999046325684</v>
      </c>
      <c r="D42" s="18">
        <v>6.5999999046325684</v>
      </c>
      <c r="E42" s="18">
        <v>6.5999999046325684</v>
      </c>
      <c r="F42" s="18">
        <v>6.5999999046325684</v>
      </c>
      <c r="G42" s="18">
        <v>6.5999999046325684</v>
      </c>
      <c r="H42" s="18">
        <v>6.5999999046325684</v>
      </c>
      <c r="I42" s="18">
        <v>6.5999999046325684</v>
      </c>
      <c r="J42" s="18">
        <v>6.5999999046325684</v>
      </c>
      <c r="K42" s="29">
        <v>6.5999999046325684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W0m2BWrl6Lx3emCpWXHe2GQQHNOyRz9I+yQz27TECtb6xmFzeSRNGo5XI+Btr7W2C5j0GZap/DcNnXNJOZP70g==" saltValue="0p/RcgLSYLs7Yg6fWiZ9Rw==" spinCount="100000" sheet="1" objects="1" scenarios="1"/>
  <mergeCells count="5">
    <mergeCell ref="A1:K1"/>
    <mergeCell ref="B11:K12"/>
    <mergeCell ref="A25:A26"/>
    <mergeCell ref="B25:F25"/>
    <mergeCell ref="G25:K25"/>
  </mergeCells>
  <conditionalFormatting sqref="B49:K49">
    <cfRule type="containsText" dxfId="147" priority="1" operator="containsText" text="No">
      <formula>NOT(ISERROR(SEARCH("No",B49)))</formula>
    </cfRule>
    <cfRule type="containsText" dxfId="146" priority="2" operator="containsText" text="Yes">
      <formula>NOT(ISERROR(SEARCH("Yes",B49)))</formula>
    </cfRule>
  </conditionalFormatting>
  <hyperlinks>
    <hyperlink ref="A60" location="Index!A1" display="Back to Index" xr:uid="{1C41885D-5ABB-4A23-97BE-DF689B08A6CD}"/>
  </hyperlinks>
  <pageMargins left="0.7" right="0.7" top="0.75" bottom="0.75" header="0.3" footer="0.3"/>
  <pageSetup paperSize="9" scale="89" orientation="portrait" r:id="rId1"/>
  <colBreaks count="1" manualBreakCount="1">
    <brk id="11" max="1048575" man="1"/>
  </col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DF6692-8B77-4B35-948F-99B055FF7CCA}">
  <sheetPr codeName="Sheet17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1015</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1016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1017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1018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1019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6.5999999046325684</v>
      </c>
      <c r="C28" s="18">
        <v>6.5999999046325684</v>
      </c>
      <c r="D28" s="18">
        <v>6.5999999046325684</v>
      </c>
      <c r="E28" s="18">
        <v>6.5999999046325684</v>
      </c>
      <c r="F28" s="18">
        <v>6.5999999046325684</v>
      </c>
      <c r="G28" s="18">
        <v>6.5999999046325684</v>
      </c>
      <c r="H28" s="18">
        <v>6.5999999046325684</v>
      </c>
      <c r="I28" s="18">
        <v>6.5999999046325684</v>
      </c>
      <c r="J28" s="18">
        <v>6.5999999046325684</v>
      </c>
      <c r="K28" s="29">
        <v>6.5999999046325684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0.5</v>
      </c>
      <c r="C30" s="18">
        <v>0.5</v>
      </c>
      <c r="D30" s="18">
        <v>0.5</v>
      </c>
      <c r="E30" s="18">
        <v>0.5</v>
      </c>
      <c r="F30" s="18">
        <v>0.5</v>
      </c>
      <c r="G30" s="18">
        <v>0.5</v>
      </c>
      <c r="H30" s="18">
        <v>0.5</v>
      </c>
      <c r="I30" s="18">
        <v>0.5</v>
      </c>
      <c r="J30" s="18">
        <v>0.5</v>
      </c>
      <c r="K30" s="29">
        <v>0.5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0.92700000000000005</v>
      </c>
      <c r="C33" s="18">
        <v>0.92700000000000005</v>
      </c>
      <c r="D33" s="18">
        <v>0.92700000000000005</v>
      </c>
      <c r="E33" s="18">
        <v>0.92700000000000005</v>
      </c>
      <c r="F33" s="18">
        <v>0.92700000000000005</v>
      </c>
      <c r="G33" s="18">
        <v>0.90500000000000003</v>
      </c>
      <c r="H33" s="18">
        <v>0.90500000000000003</v>
      </c>
      <c r="I33" s="18">
        <v>0.90500000000000003</v>
      </c>
      <c r="J33" s="18">
        <v>0.90500000000000003</v>
      </c>
      <c r="K33" s="29">
        <v>0.90500000000000003</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0.5</v>
      </c>
      <c r="C35" s="18">
        <v>0.5</v>
      </c>
      <c r="D35" s="18">
        <v>0.5</v>
      </c>
      <c r="E35" s="18">
        <v>0.5</v>
      </c>
      <c r="F35" s="18">
        <v>0.5</v>
      </c>
      <c r="G35" s="18">
        <v>0.5</v>
      </c>
      <c r="H35" s="18">
        <v>0.5</v>
      </c>
      <c r="I35" s="18">
        <v>0.5</v>
      </c>
      <c r="J35" s="18">
        <v>0.5</v>
      </c>
      <c r="K35" s="29">
        <v>0.5</v>
      </c>
    </row>
    <row r="36" spans="1:11" ht="13.35" customHeight="1" x14ac:dyDescent="0.25">
      <c r="A36" s="21" t="s">
        <v>23</v>
      </c>
      <c r="B36" s="25">
        <v>0</v>
      </c>
      <c r="C36" s="18">
        <v>0</v>
      </c>
      <c r="D36" s="18">
        <v>0</v>
      </c>
      <c r="E36" s="18">
        <v>0</v>
      </c>
      <c r="F36" s="18">
        <v>0</v>
      </c>
      <c r="G36" s="18">
        <v>0</v>
      </c>
      <c r="H36" s="18">
        <v>0</v>
      </c>
      <c r="I36" s="18">
        <v>0</v>
      </c>
      <c r="J36" s="18">
        <v>0</v>
      </c>
      <c r="K36" s="29">
        <v>0</v>
      </c>
    </row>
    <row r="37" spans="1:11" ht="13.35" customHeight="1" x14ac:dyDescent="0.25">
      <c r="A37" s="21" t="s">
        <v>24</v>
      </c>
      <c r="B37" s="25">
        <v>87.5</v>
      </c>
      <c r="C37" s="18">
        <v>87.5</v>
      </c>
      <c r="D37" s="18">
        <v>87.5</v>
      </c>
      <c r="E37" s="18">
        <v>87.5</v>
      </c>
      <c r="F37" s="18">
        <v>87.5</v>
      </c>
      <c r="G37" s="18">
        <v>87.5</v>
      </c>
      <c r="H37" s="18">
        <v>87.5</v>
      </c>
      <c r="I37" s="18">
        <v>87.5</v>
      </c>
      <c r="J37" s="18">
        <v>87.5</v>
      </c>
      <c r="K37" s="29">
        <v>87.5</v>
      </c>
    </row>
    <row r="38" spans="1:11" ht="13.35" customHeight="1" x14ac:dyDescent="0.25">
      <c r="A38" s="21" t="s">
        <v>25</v>
      </c>
      <c r="B38" s="25">
        <v>0.5</v>
      </c>
      <c r="C38" s="18">
        <v>0.5</v>
      </c>
      <c r="D38" s="18">
        <v>0.5</v>
      </c>
      <c r="E38" s="18">
        <v>0.5</v>
      </c>
      <c r="F38" s="18">
        <v>0.5</v>
      </c>
      <c r="G38" s="18">
        <v>0.5</v>
      </c>
      <c r="H38" s="18">
        <v>0.5</v>
      </c>
      <c r="I38" s="18">
        <v>0.5</v>
      </c>
      <c r="J38" s="18">
        <v>0.5</v>
      </c>
      <c r="K38" s="29">
        <v>0.5</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0.60000002384185791</v>
      </c>
      <c r="C42" s="18">
        <v>0.60000002384185791</v>
      </c>
      <c r="D42" s="18">
        <v>0.60000002384185791</v>
      </c>
      <c r="E42" s="18">
        <v>0.60000002384185791</v>
      </c>
      <c r="F42" s="18">
        <v>0.60000002384185791</v>
      </c>
      <c r="G42" s="18">
        <v>0.60000002384185791</v>
      </c>
      <c r="H42" s="18">
        <v>0.60000002384185791</v>
      </c>
      <c r="I42" s="18">
        <v>0.60000002384185791</v>
      </c>
      <c r="J42" s="18">
        <v>0.60000002384185791</v>
      </c>
      <c r="K42" s="29">
        <v>0.60000002384185791</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69XwF9v+KhEYfVC0r+2mkFfmJNEQ3MibzN88O+fnrE69OK4CCd0u3F3Olcu3GZKWKtlHqXjuuNDR1walcsl7Dw==" saltValue="B8QAfH1Iph4AXnPnCRwzBA==" spinCount="100000" sheet="1" objects="1" scenarios="1"/>
  <mergeCells count="5">
    <mergeCell ref="A1:K1"/>
    <mergeCell ref="B11:K12"/>
    <mergeCell ref="A25:A26"/>
    <mergeCell ref="B25:F25"/>
    <mergeCell ref="G25:K25"/>
  </mergeCells>
  <conditionalFormatting sqref="B49:K49">
    <cfRule type="containsText" dxfId="145" priority="1" operator="containsText" text="No">
      <formula>NOT(ISERROR(SEARCH("No",B49)))</formula>
    </cfRule>
    <cfRule type="containsText" dxfId="144" priority="2" operator="containsText" text="Yes">
      <formula>NOT(ISERROR(SEARCH("Yes",B49)))</formula>
    </cfRule>
  </conditionalFormatting>
  <hyperlinks>
    <hyperlink ref="A60" location="Index!A1" display="Back to Index" xr:uid="{35ACB02E-1730-4702-AFA8-BC914299A387}"/>
  </hyperlinks>
  <pageMargins left="0.7" right="0.7" top="0.75" bottom="0.75" header="0.3" footer="0.3"/>
  <pageSetup paperSize="9" scale="89" orientation="portrait" r:id="rId1"/>
  <colBreaks count="1" manualBreakCount="1">
    <brk id="11" max="1048575" man="1"/>
  </colBreaks>
  <drawing r:id="rId2"/>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3BB729-6552-49E3-B3F3-982940D714B1}">
  <sheetPr codeName="Sheet17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1021</v>
      </c>
      <c r="H2" s="12" t="s">
        <v>6</v>
      </c>
      <c r="I2" s="15" t="s">
        <v>387</v>
      </c>
    </row>
    <row r="3" spans="1:11" ht="13.35" customHeight="1" x14ac:dyDescent="0.25">
      <c r="A3" s="3"/>
      <c r="B3" s="5"/>
      <c r="C3" s="4"/>
      <c r="D3" s="4"/>
      <c r="E3" s="4"/>
      <c r="F3" s="4"/>
      <c r="G3" s="4"/>
      <c r="H3" s="4"/>
      <c r="I3" s="4"/>
      <c r="J3" s="4"/>
    </row>
    <row r="4" spans="1:11" ht="13.35" customHeight="1" x14ac:dyDescent="0.25">
      <c r="A4" s="10" t="s">
        <v>2</v>
      </c>
      <c r="B4" s="5" t="s">
        <v>1022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1023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1024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1025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1026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52.5</v>
      </c>
      <c r="C28" s="18">
        <v>52.5</v>
      </c>
      <c r="D28" s="18">
        <v>52.5</v>
      </c>
      <c r="E28" s="18">
        <v>52.5</v>
      </c>
      <c r="F28" s="18">
        <v>52.5</v>
      </c>
      <c r="G28" s="18">
        <v>52.5</v>
      </c>
      <c r="H28" s="18">
        <v>52.5</v>
      </c>
      <c r="I28" s="18">
        <v>52.5</v>
      </c>
      <c r="J28" s="18">
        <v>52.5</v>
      </c>
      <c r="K28" s="29">
        <v>52.5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22.100000381469727</v>
      </c>
      <c r="C30" s="18">
        <v>21.899999618530273</v>
      </c>
      <c r="D30" s="18">
        <v>21.899999618530273</v>
      </c>
      <c r="E30" s="18">
        <v>21.899999618530273</v>
      </c>
      <c r="F30" s="18">
        <v>21.799999237060547</v>
      </c>
      <c r="G30" s="18">
        <v>21</v>
      </c>
      <c r="H30" s="18">
        <v>14.800000190734863</v>
      </c>
      <c r="I30" s="18">
        <v>14.600000381469727</v>
      </c>
      <c r="J30" s="18">
        <v>14.399999618530273</v>
      </c>
      <c r="K30" s="29">
        <v>14.399999618530273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0.99299999999999999</v>
      </c>
      <c r="E33" s="18">
        <v>0.99299999999999999</v>
      </c>
      <c r="F33" s="18">
        <v>0.99299999999999999</v>
      </c>
      <c r="G33" s="18">
        <v>0.99399999999999999</v>
      </c>
      <c r="H33" s="18">
        <v>0.998</v>
      </c>
      <c r="I33" s="18">
        <v>0.999</v>
      </c>
      <c r="J33" s="18">
        <v>0.999</v>
      </c>
      <c r="K33" s="29">
        <v>0.999</v>
      </c>
    </row>
    <row r="34" spans="1:11" ht="13.35" customHeight="1" x14ac:dyDescent="0.25">
      <c r="A34" s="21" t="s">
        <v>21</v>
      </c>
      <c r="B34" s="25">
        <v>28.799999237060547</v>
      </c>
      <c r="C34" s="18">
        <v>28.799999237060547</v>
      </c>
      <c r="D34" s="18">
        <v>28.799999237060547</v>
      </c>
      <c r="E34" s="18">
        <v>28.799999237060547</v>
      </c>
      <c r="F34" s="18">
        <v>28.799999237060547</v>
      </c>
      <c r="G34" s="18">
        <v>32</v>
      </c>
      <c r="H34" s="18">
        <v>32</v>
      </c>
      <c r="I34" s="18">
        <v>32</v>
      </c>
      <c r="J34" s="18">
        <v>32</v>
      </c>
      <c r="K34" s="29">
        <v>32</v>
      </c>
    </row>
    <row r="35" spans="1:11" ht="13.35" customHeight="1" x14ac:dyDescent="0.25">
      <c r="A35" s="21" t="s">
        <v>22</v>
      </c>
      <c r="B35" s="25">
        <v>20.700000762939453</v>
      </c>
      <c r="C35" s="18">
        <v>20.5</v>
      </c>
      <c r="D35" s="18">
        <v>20.399999618530273</v>
      </c>
      <c r="E35" s="18">
        <v>20.299999237060547</v>
      </c>
      <c r="F35" s="18">
        <v>20.200000762939453</v>
      </c>
      <c r="G35" s="18">
        <v>20.5</v>
      </c>
      <c r="H35" s="18">
        <v>14.300000190734863</v>
      </c>
      <c r="I35" s="18">
        <v>14.100000381469727</v>
      </c>
      <c r="J35" s="18">
        <v>13.899999618530273</v>
      </c>
      <c r="K35" s="29">
        <v>13.899999618530273</v>
      </c>
    </row>
    <row r="36" spans="1:11" ht="13.35" customHeight="1" x14ac:dyDescent="0.25">
      <c r="A36" s="21" t="s">
        <v>23</v>
      </c>
      <c r="B36" s="25">
        <v>1</v>
      </c>
      <c r="C36" s="18">
        <v>1</v>
      </c>
      <c r="D36" s="18">
        <v>1</v>
      </c>
      <c r="E36" s="18">
        <v>1</v>
      </c>
      <c r="F36" s="18">
        <v>1</v>
      </c>
      <c r="G36" s="18">
        <v>1</v>
      </c>
      <c r="H36" s="18">
        <v>0.7</v>
      </c>
      <c r="I36" s="18">
        <v>0.7</v>
      </c>
      <c r="J36" s="18">
        <v>0.7</v>
      </c>
      <c r="K36" s="29">
        <v>0.7</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9.3000001907348633</v>
      </c>
      <c r="C42" s="18">
        <v>9.3000001907348633</v>
      </c>
      <c r="D42" s="18">
        <v>9.3000001907348633</v>
      </c>
      <c r="E42" s="18">
        <v>9.3000001907348633</v>
      </c>
      <c r="F42" s="18">
        <v>9.3000001907348633</v>
      </c>
      <c r="G42" s="18">
        <v>9.3000001907348633</v>
      </c>
      <c r="H42" s="18">
        <v>9.3000001907348633</v>
      </c>
      <c r="I42" s="18">
        <v>9.3000001907348633</v>
      </c>
      <c r="J42" s="18">
        <v>9.3000001907348633</v>
      </c>
      <c r="K42" s="29">
        <v>9.3000001907348633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gSg8Yj9tmznVMUN/j9znamshgu4+w8Rer4E+IoSAafdP/oRrNVHpuWJdW7w3F40chMWLpwoTIsbhHVjUTwgvg==" saltValue="GA5UbQ5lYdA10eRYPhhb9A==" spinCount="100000" sheet="1" objects="1" scenarios="1"/>
  <mergeCells count="5">
    <mergeCell ref="A1:K1"/>
    <mergeCell ref="B11:K12"/>
    <mergeCell ref="A25:A26"/>
    <mergeCell ref="B25:F25"/>
    <mergeCell ref="G25:K25"/>
  </mergeCells>
  <conditionalFormatting sqref="B49:K49">
    <cfRule type="containsText" dxfId="143" priority="1" operator="containsText" text="No">
      <formula>NOT(ISERROR(SEARCH("No",B49)))</formula>
    </cfRule>
    <cfRule type="containsText" dxfId="142" priority="2" operator="containsText" text="Yes">
      <formula>NOT(ISERROR(SEARCH("Yes",B49)))</formula>
    </cfRule>
  </conditionalFormatting>
  <hyperlinks>
    <hyperlink ref="A60" location="Index!A1" display="Back to Index" xr:uid="{5D3E5437-330F-4494-9238-90241EB54D0A}"/>
  </hyperlinks>
  <pageMargins left="0.7" right="0.7" top="0.75" bottom="0.75" header="0.3" footer="0.3"/>
  <pageSetup paperSize="9" scale="89" orientation="portrait" r:id="rId1"/>
  <colBreaks count="1" manualBreakCount="1">
    <brk id="11" max="1048575" man="1"/>
  </col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DC31F3-35A0-4EAF-A4A1-33A9EE71291C}">
  <sheetPr codeName="Sheet17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1027</v>
      </c>
      <c r="H2" s="12" t="s">
        <v>6</v>
      </c>
      <c r="I2" s="15" t="s">
        <v>387</v>
      </c>
    </row>
    <row r="3" spans="1:11" ht="13.35" customHeight="1" x14ac:dyDescent="0.25">
      <c r="A3" s="3"/>
      <c r="B3" s="5"/>
      <c r="C3" s="4"/>
      <c r="D3" s="4"/>
      <c r="E3" s="4"/>
      <c r="F3" s="4"/>
      <c r="G3" s="4"/>
      <c r="H3" s="4"/>
      <c r="I3" s="4"/>
      <c r="J3" s="4"/>
    </row>
    <row r="4" spans="1:11" ht="13.35" customHeight="1" x14ac:dyDescent="0.25">
      <c r="A4" s="10" t="s">
        <v>2</v>
      </c>
      <c r="B4" s="5" t="s">
        <v>1028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1029</v>
      </c>
      <c r="C8" s="4"/>
      <c r="D8" s="4"/>
      <c r="E8" s="4"/>
      <c r="F8" s="4"/>
      <c r="G8" s="4"/>
      <c r="H8" s="4"/>
      <c r="I8" s="4"/>
      <c r="J8" s="4"/>
    </row>
    <row r="9" spans="1:11" ht="13.35" customHeight="1" x14ac:dyDescent="0.25">
      <c r="A9" s="10" t="s">
        <v>3</v>
      </c>
      <c r="B9" s="5" t="s">
        <v>1030</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1031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1032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44</v>
      </c>
      <c r="C28" s="18">
        <v>44</v>
      </c>
      <c r="D28" s="18">
        <v>44</v>
      </c>
      <c r="E28" s="18">
        <v>44</v>
      </c>
      <c r="F28" s="18">
        <v>44</v>
      </c>
      <c r="G28" s="18">
        <v>44</v>
      </c>
      <c r="H28" s="18">
        <v>44</v>
      </c>
      <c r="I28" s="18">
        <v>44</v>
      </c>
      <c r="J28" s="18">
        <v>44</v>
      </c>
      <c r="K28" s="29">
        <v>44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24.5</v>
      </c>
      <c r="C30" s="18">
        <v>24.5</v>
      </c>
      <c r="D30" s="18">
        <v>24.5</v>
      </c>
      <c r="E30" s="18">
        <v>24.399999618530273</v>
      </c>
      <c r="F30" s="18">
        <v>24.299999237060547</v>
      </c>
      <c r="G30" s="18">
        <v>17.399999618530273</v>
      </c>
      <c r="H30" s="18">
        <v>17.100000381469727</v>
      </c>
      <c r="I30" s="18">
        <v>17</v>
      </c>
      <c r="J30" s="18">
        <v>16.899999618530273</v>
      </c>
      <c r="K30" s="29">
        <v>16.899999618530273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0.98299999999999998</v>
      </c>
      <c r="C33" s="18">
        <v>0.98299999999999998</v>
      </c>
      <c r="D33" s="18">
        <v>0.98299999999999998</v>
      </c>
      <c r="E33" s="18">
        <v>0.98299999999999998</v>
      </c>
      <c r="F33" s="18">
        <v>0.98299999999999998</v>
      </c>
      <c r="G33" s="18">
        <v>0.99199999999999999</v>
      </c>
      <c r="H33" s="18">
        <v>0.99199999999999999</v>
      </c>
      <c r="I33" s="18">
        <v>0.99199999999999999</v>
      </c>
      <c r="J33" s="18">
        <v>0.99199999999999999</v>
      </c>
      <c r="K33" s="29">
        <v>0.99199999999999999</v>
      </c>
    </row>
    <row r="34" spans="1:11" ht="13.35" customHeight="1" x14ac:dyDescent="0.25">
      <c r="A34" s="21" t="s">
        <v>21</v>
      </c>
      <c r="B34" s="25">
        <v>23</v>
      </c>
      <c r="C34" s="18">
        <v>23</v>
      </c>
      <c r="D34" s="18">
        <v>23</v>
      </c>
      <c r="E34" s="18">
        <v>23</v>
      </c>
      <c r="F34" s="18">
        <v>23</v>
      </c>
      <c r="G34" s="18">
        <v>26</v>
      </c>
      <c r="H34" s="18">
        <v>26</v>
      </c>
      <c r="I34" s="18">
        <v>26</v>
      </c>
      <c r="J34" s="18">
        <v>26</v>
      </c>
      <c r="K34" s="29">
        <v>26</v>
      </c>
    </row>
    <row r="35" spans="1:11" ht="13.35" customHeight="1" x14ac:dyDescent="0.25">
      <c r="A35" s="21" t="s">
        <v>22</v>
      </c>
      <c r="B35" s="25">
        <v>22.200000762939453</v>
      </c>
      <c r="C35" s="18">
        <v>22.200000762939453</v>
      </c>
      <c r="D35" s="18">
        <v>22.200000762939453</v>
      </c>
      <c r="E35" s="18">
        <v>22.100000381469727</v>
      </c>
      <c r="F35" s="18">
        <v>22</v>
      </c>
      <c r="G35" s="18">
        <v>16.700000762939453</v>
      </c>
      <c r="H35" s="18">
        <v>16.399999618530273</v>
      </c>
      <c r="I35" s="18">
        <v>16.299999237060547</v>
      </c>
      <c r="J35" s="18">
        <v>16.299999237060547</v>
      </c>
      <c r="K35" s="29">
        <v>16.200000762939453</v>
      </c>
    </row>
    <row r="36" spans="1:11" ht="13.35" customHeight="1" x14ac:dyDescent="0.25">
      <c r="A36" s="21" t="s">
        <v>23</v>
      </c>
      <c r="B36" s="25">
        <v>1.1000000000000001</v>
      </c>
      <c r="C36" s="18">
        <v>1.1000000000000001</v>
      </c>
      <c r="D36" s="18">
        <v>1.1000000000000001</v>
      </c>
      <c r="E36" s="18">
        <v>1.1000000000000001</v>
      </c>
      <c r="F36" s="18">
        <v>1.1000000000000001</v>
      </c>
      <c r="G36" s="18">
        <v>0.8</v>
      </c>
      <c r="H36" s="18">
        <v>0.8</v>
      </c>
      <c r="I36" s="18">
        <v>0.8</v>
      </c>
      <c r="J36" s="18">
        <v>0.8</v>
      </c>
      <c r="K36" s="29">
        <v>0.8</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25</v>
      </c>
      <c r="C39" s="18">
        <v>25</v>
      </c>
      <c r="D39" s="18">
        <v>25</v>
      </c>
      <c r="E39" s="18">
        <v>25</v>
      </c>
      <c r="F39" s="18">
        <v>25</v>
      </c>
      <c r="G39" s="18">
        <v>28</v>
      </c>
      <c r="H39" s="18">
        <v>28</v>
      </c>
      <c r="I39" s="18">
        <v>28</v>
      </c>
      <c r="J39" s="18">
        <v>28</v>
      </c>
      <c r="K39" s="29">
        <v>28</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11.300000190734863</v>
      </c>
      <c r="C42" s="18">
        <v>11.300000190734863</v>
      </c>
      <c r="D42" s="18">
        <v>11.300000190734863</v>
      </c>
      <c r="E42" s="18">
        <v>11.300000190734863</v>
      </c>
      <c r="F42" s="18">
        <v>11.300000190734863</v>
      </c>
      <c r="G42" s="18">
        <v>11.300000190734863</v>
      </c>
      <c r="H42" s="18">
        <v>11.300000190734863</v>
      </c>
      <c r="I42" s="18">
        <v>11.300000190734863</v>
      </c>
      <c r="J42" s="18">
        <v>11.300000190734863</v>
      </c>
      <c r="K42" s="29">
        <v>11.300000190734863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wzH3RNi3ul4DoTcwulrCXEjkZ/91ba02EWSYv6Td69eDGsKpRaocZPnX5Gr5WAJ6hKCtD9sMtoXJ6XrvgKyvTQ==" saltValue="92WFFgADPglLfAxNAP6CDA==" spinCount="100000" sheet="1" objects="1" scenarios="1"/>
  <mergeCells count="5">
    <mergeCell ref="A1:K1"/>
    <mergeCell ref="B11:K12"/>
    <mergeCell ref="A25:A26"/>
    <mergeCell ref="B25:F25"/>
    <mergeCell ref="G25:K25"/>
  </mergeCells>
  <conditionalFormatting sqref="B49:K49">
    <cfRule type="containsText" dxfId="141" priority="1" operator="containsText" text="No">
      <formula>NOT(ISERROR(SEARCH("No",B49)))</formula>
    </cfRule>
    <cfRule type="containsText" dxfId="140" priority="2" operator="containsText" text="Yes">
      <formula>NOT(ISERROR(SEARCH("Yes",B49)))</formula>
    </cfRule>
  </conditionalFormatting>
  <hyperlinks>
    <hyperlink ref="A60" location="Index!A1" display="Back to Index" xr:uid="{1C5A12C8-8AF1-440B-8E25-E9ECD8F13F99}"/>
  </hyperlinks>
  <pageMargins left="0.7" right="0.7" top="0.75" bottom="0.75" header="0.3" footer="0.3"/>
  <pageSetup paperSize="9" scale="89" orientation="portrait" r:id="rId1"/>
  <colBreaks count="1" manualBreakCount="1">
    <brk id="11" max="1048575" man="1"/>
  </colBreaks>
  <drawing r:id="rId2"/>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D3B890-2BD3-4F75-97E0-38D52D8EAD44}">
  <sheetPr codeName="Sheet17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1033</v>
      </c>
      <c r="H2" s="12" t="s">
        <v>6</v>
      </c>
      <c r="I2" s="15" t="s">
        <v>471</v>
      </c>
    </row>
    <row r="3" spans="1:11" ht="13.35" customHeight="1" x14ac:dyDescent="0.25">
      <c r="A3" s="3"/>
      <c r="B3" s="5"/>
      <c r="C3" s="4"/>
      <c r="D3" s="4"/>
      <c r="E3" s="4"/>
      <c r="F3" s="4"/>
      <c r="G3" s="4"/>
      <c r="H3" s="4"/>
      <c r="I3" s="4"/>
      <c r="J3" s="4"/>
    </row>
    <row r="4" spans="1:11" ht="13.35" customHeight="1" x14ac:dyDescent="0.25">
      <c r="A4" s="10" t="s">
        <v>2</v>
      </c>
      <c r="B4" s="5" t="s">
        <v>1034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1036</v>
      </c>
      <c r="C8" s="4"/>
      <c r="D8" s="4"/>
      <c r="E8" s="4"/>
      <c r="F8" s="4"/>
      <c r="G8" s="4"/>
      <c r="H8" s="4"/>
      <c r="I8" s="4"/>
      <c r="J8" s="4"/>
    </row>
    <row r="9" spans="1:11" ht="13.35" customHeight="1" x14ac:dyDescent="0.25">
      <c r="A9" s="10" t="s">
        <v>3</v>
      </c>
      <c r="B9" s="5" t="s">
        <v>1037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1038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1039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30.700000762939453</v>
      </c>
      <c r="C28" s="18">
        <v>30.700000762939453</v>
      </c>
      <c r="D28" s="18">
        <v>30.700000762939453</v>
      </c>
      <c r="E28" s="18">
        <v>30.700000762939453</v>
      </c>
      <c r="F28" s="18">
        <v>30.700000762939453</v>
      </c>
      <c r="G28" s="18">
        <v>30.700000762939453</v>
      </c>
      <c r="H28" s="18">
        <v>30.700000762939453</v>
      </c>
      <c r="I28" s="18">
        <v>30.700000762939453</v>
      </c>
      <c r="J28" s="18">
        <v>30.700000762939453</v>
      </c>
      <c r="K28" s="29">
        <v>30.700000762939453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21.100000381469727</v>
      </c>
      <c r="C30" s="18">
        <v>20.899999618530273</v>
      </c>
      <c r="D30" s="18">
        <v>20.799999237060547</v>
      </c>
      <c r="E30" s="18">
        <v>20.700000762939453</v>
      </c>
      <c r="F30" s="18">
        <v>20.600000381469727</v>
      </c>
      <c r="G30" s="18">
        <v>14.600000381469727</v>
      </c>
      <c r="H30" s="18">
        <v>14.399999618530273</v>
      </c>
      <c r="I30" s="18">
        <v>14.199999809265137</v>
      </c>
      <c r="J30" s="18">
        <v>14</v>
      </c>
      <c r="K30" s="29">
        <v>13.899999618530273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0.96799999999999997</v>
      </c>
      <c r="C33" s="18">
        <v>0.96799999999999997</v>
      </c>
      <c r="D33" s="18">
        <v>0.96799999999999997</v>
      </c>
      <c r="E33" s="18">
        <v>0.96799999999999997</v>
      </c>
      <c r="F33" s="18">
        <v>0.96799999999999997</v>
      </c>
      <c r="G33" s="18">
        <v>0.99099999999999999</v>
      </c>
      <c r="H33" s="18">
        <v>0.99099999999999999</v>
      </c>
      <c r="I33" s="18">
        <v>0.99099999999999999</v>
      </c>
      <c r="J33" s="18">
        <v>0.99099999999999999</v>
      </c>
      <c r="K33" s="29">
        <v>0.99099999999999999</v>
      </c>
    </row>
    <row r="34" spans="1:11" ht="13.35" customHeight="1" x14ac:dyDescent="0.25">
      <c r="A34" s="21" t="s">
        <v>21</v>
      </c>
      <c r="B34" s="25">
        <v>18</v>
      </c>
      <c r="C34" s="18">
        <v>18</v>
      </c>
      <c r="D34" s="18">
        <v>18</v>
      </c>
      <c r="E34" s="18">
        <v>18</v>
      </c>
      <c r="F34" s="18">
        <v>18</v>
      </c>
      <c r="G34" s="18">
        <v>20.299999237060547</v>
      </c>
      <c r="H34" s="18">
        <v>20.299999237060547</v>
      </c>
      <c r="I34" s="18">
        <v>20.299999237060547</v>
      </c>
      <c r="J34" s="18">
        <v>20.299999237060547</v>
      </c>
      <c r="K34" s="29">
        <v>20.299999237060547</v>
      </c>
    </row>
    <row r="35" spans="1:11" ht="13.35" customHeight="1" x14ac:dyDescent="0.25">
      <c r="A35" s="21" t="s">
        <v>22</v>
      </c>
      <c r="B35" s="25">
        <v>19</v>
      </c>
      <c r="C35" s="18">
        <v>18.899999618530273</v>
      </c>
      <c r="D35" s="18">
        <v>18.799999237060547</v>
      </c>
      <c r="E35" s="18">
        <v>18.700000762939453</v>
      </c>
      <c r="F35" s="18">
        <v>18.600000381469727</v>
      </c>
      <c r="G35" s="18">
        <v>14</v>
      </c>
      <c r="H35" s="18">
        <v>13.800000190734863</v>
      </c>
      <c r="I35" s="18">
        <v>13.600000381469727</v>
      </c>
      <c r="J35" s="18">
        <v>13.5</v>
      </c>
      <c r="K35" s="29">
        <v>13.399999618530273</v>
      </c>
    </row>
    <row r="36" spans="1:11" ht="13.35" customHeight="1" x14ac:dyDescent="0.25">
      <c r="A36" s="21" t="s">
        <v>23</v>
      </c>
      <c r="B36" s="25">
        <v>1</v>
      </c>
      <c r="C36" s="18">
        <v>0.9</v>
      </c>
      <c r="D36" s="18">
        <v>0.9</v>
      </c>
      <c r="E36" s="18">
        <v>0.9</v>
      </c>
      <c r="F36" s="18">
        <v>0.9</v>
      </c>
      <c r="G36" s="18">
        <v>0.7</v>
      </c>
      <c r="H36" s="18">
        <v>0.7</v>
      </c>
      <c r="I36" s="18">
        <v>0.7</v>
      </c>
      <c r="J36" s="18">
        <v>0.7</v>
      </c>
      <c r="K36" s="29">
        <v>0.7</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v>1</v>
      </c>
      <c r="C38" s="18">
        <v>0.89999961853027344</v>
      </c>
      <c r="D38" s="18">
        <v>0.79999923706054688</v>
      </c>
      <c r="E38" s="18">
        <v>0.70000076293945313</v>
      </c>
      <c r="F38" s="18">
        <v>0.60000038146972656</v>
      </c>
      <c r="G38" s="18"/>
      <c r="H38" s="18"/>
      <c r="I38" s="18"/>
      <c r="J38" s="18"/>
      <c r="K38" s="29"/>
    </row>
    <row r="39" spans="1:11" ht="13.35" customHeight="1" x14ac:dyDescent="0.25">
      <c r="A39" s="21" t="s">
        <v>26</v>
      </c>
      <c r="B39" s="25">
        <v>19.5</v>
      </c>
      <c r="C39" s="18">
        <v>19.5</v>
      </c>
      <c r="D39" s="18">
        <v>19.5</v>
      </c>
      <c r="E39" s="18">
        <v>19.5</v>
      </c>
      <c r="F39" s="18">
        <v>19.5</v>
      </c>
      <c r="G39" s="18">
        <v>21.799999237060547</v>
      </c>
      <c r="H39" s="18">
        <v>21.799999237060547</v>
      </c>
      <c r="I39" s="18">
        <v>21.799999237060547</v>
      </c>
      <c r="J39" s="18">
        <v>21.799999237060547</v>
      </c>
      <c r="K39" s="29">
        <v>21.799999237060547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PgUgehTSa414G61mCPXTRrDEuowGmxU69wxMTAVS6B0X1j6FKBdX+uNSmprcdyu+IFhpx64vQAJ5UiZo2HUnA==" saltValue="fMxKrewzxwNqAvedZp9pIg==" spinCount="100000" sheet="1" objects="1" scenarios="1"/>
  <mergeCells count="5">
    <mergeCell ref="A1:K1"/>
    <mergeCell ref="B11:K12"/>
    <mergeCell ref="A25:A26"/>
    <mergeCell ref="B25:F25"/>
    <mergeCell ref="G25:K25"/>
  </mergeCells>
  <conditionalFormatting sqref="B49:K49">
    <cfRule type="containsText" dxfId="139" priority="1" operator="containsText" text="No">
      <formula>NOT(ISERROR(SEARCH("No",B49)))</formula>
    </cfRule>
    <cfRule type="containsText" dxfId="138" priority="2" operator="containsText" text="Yes">
      <formula>NOT(ISERROR(SEARCH("Yes",B49)))</formula>
    </cfRule>
  </conditionalFormatting>
  <hyperlinks>
    <hyperlink ref="A60" location="Index!A1" display="Back to Index" xr:uid="{9B6A4D8E-2419-4C28-B6DA-4FC922655B02}"/>
  </hyperlinks>
  <pageMargins left="0.7" right="0.7" top="0.75" bottom="0.75" header="0.3" footer="0.3"/>
  <pageSetup paperSize="9" scale="89" orientation="portrait" r:id="rId1"/>
  <colBreaks count="1" manualBreakCount="1">
    <brk id="11" max="1048575" man="1"/>
  </colBreaks>
  <drawing r:id="rId2"/>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3125C-8491-47C2-957A-2A4F1C77549B}">
  <sheetPr codeName="Sheet17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1040</v>
      </c>
      <c r="H2" s="12" t="s">
        <v>6</v>
      </c>
      <c r="I2" s="15" t="s">
        <v>465</v>
      </c>
    </row>
    <row r="3" spans="1:11" ht="13.35" customHeight="1" x14ac:dyDescent="0.25">
      <c r="A3" s="3"/>
      <c r="B3" s="5"/>
      <c r="C3" s="4"/>
      <c r="D3" s="4"/>
      <c r="E3" s="4"/>
      <c r="F3" s="4"/>
      <c r="G3" s="4"/>
      <c r="H3" s="4"/>
      <c r="I3" s="4"/>
      <c r="J3" s="4"/>
    </row>
    <row r="4" spans="1:11" ht="13.35" customHeight="1" x14ac:dyDescent="0.25">
      <c r="A4" s="10" t="s">
        <v>2</v>
      </c>
      <c r="B4" s="5" t="s">
        <v>1041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1043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1044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1045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44.799999237060547</v>
      </c>
      <c r="C28" s="18">
        <v>44.799999237060547</v>
      </c>
      <c r="D28" s="18">
        <v>44.799999237060547</v>
      </c>
      <c r="E28" s="18">
        <v>60</v>
      </c>
      <c r="F28" s="18">
        <v>60</v>
      </c>
      <c r="G28" s="18">
        <v>44.799999237060547</v>
      </c>
      <c r="H28" s="18">
        <v>44.799999237060547</v>
      </c>
      <c r="I28" s="18">
        <v>44.799999237060547</v>
      </c>
      <c r="J28" s="18">
        <v>44.799999237060547</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23.200000762939453</v>
      </c>
      <c r="C30" s="18">
        <v>23.200000762939453</v>
      </c>
      <c r="D30" s="18">
        <v>23.299999237060547</v>
      </c>
      <c r="E30" s="18">
        <v>23.299999237060547</v>
      </c>
      <c r="F30" s="18">
        <v>23.299999237060547</v>
      </c>
      <c r="G30" s="18">
        <v>19.299999237060547</v>
      </c>
      <c r="H30" s="18">
        <v>19.100000381469727</v>
      </c>
      <c r="I30" s="18">
        <v>19.100000381469727</v>
      </c>
      <c r="J30" s="18">
        <v>19</v>
      </c>
      <c r="K30" s="29">
        <v>19</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v>
      </c>
      <c r="C33" s="18">
        <v>0.99</v>
      </c>
      <c r="D33" s="18">
        <v>0.99</v>
      </c>
      <c r="E33" s="18">
        <v>0.99</v>
      </c>
      <c r="F33" s="18">
        <v>0.99</v>
      </c>
      <c r="G33" s="18">
        <v>0.99</v>
      </c>
      <c r="H33" s="18">
        <v>0.99</v>
      </c>
      <c r="I33" s="18">
        <v>0.99</v>
      </c>
      <c r="J33" s="18">
        <v>0.99</v>
      </c>
      <c r="K33" s="29">
        <v>0.99</v>
      </c>
    </row>
    <row r="34" spans="1:11" ht="13.35" customHeight="1" x14ac:dyDescent="0.25">
      <c r="A34" s="21" t="s">
        <v>21</v>
      </c>
      <c r="B34" s="25">
        <v>31.100000381469727</v>
      </c>
      <c r="C34" s="18">
        <v>31.100000381469727</v>
      </c>
      <c r="D34" s="18">
        <v>31.100000381469727</v>
      </c>
      <c r="E34" s="18">
        <v>31.299999237060547</v>
      </c>
      <c r="F34" s="18">
        <v>31.299999237060547</v>
      </c>
      <c r="G34" s="18">
        <v>34.799999237060547</v>
      </c>
      <c r="H34" s="18">
        <v>34.799999237060547</v>
      </c>
      <c r="I34" s="18">
        <v>34.799999237060547</v>
      </c>
      <c r="J34" s="18">
        <v>34.799999237060547</v>
      </c>
      <c r="K34" s="29">
        <v>35</v>
      </c>
    </row>
    <row r="35" spans="1:11" ht="13.35" customHeight="1" x14ac:dyDescent="0.25">
      <c r="A35" s="21" t="s">
        <v>22</v>
      </c>
      <c r="B35" s="25">
        <v>20</v>
      </c>
      <c r="C35" s="18">
        <v>20</v>
      </c>
      <c r="D35" s="18">
        <v>20.100000381469727</v>
      </c>
      <c r="E35" s="18">
        <v>20.100000381469727</v>
      </c>
      <c r="F35" s="18">
        <v>20.100000381469727</v>
      </c>
      <c r="G35" s="18">
        <v>18.399999618530273</v>
      </c>
      <c r="H35" s="18">
        <v>18.200000762939453</v>
      </c>
      <c r="I35" s="18">
        <v>18.200000762939453</v>
      </c>
      <c r="J35" s="18">
        <v>18.200000762939453</v>
      </c>
      <c r="K35" s="29">
        <v>18.100000381469727</v>
      </c>
    </row>
    <row r="36" spans="1:11" ht="13.35" customHeight="1" x14ac:dyDescent="0.25">
      <c r="A36" s="21" t="s">
        <v>23</v>
      </c>
      <c r="B36" s="25">
        <v>1</v>
      </c>
      <c r="C36" s="18">
        <v>1</v>
      </c>
      <c r="D36" s="18">
        <v>1</v>
      </c>
      <c r="E36" s="18">
        <v>1</v>
      </c>
      <c r="F36" s="18">
        <v>1</v>
      </c>
      <c r="G36" s="18">
        <v>0.9</v>
      </c>
      <c r="H36" s="18">
        <v>0.9</v>
      </c>
      <c r="I36" s="18">
        <v>0.9</v>
      </c>
      <c r="J36" s="18">
        <v>0.9</v>
      </c>
      <c r="K36" s="29">
        <v>0.9</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33.599998474121094</v>
      </c>
      <c r="C39" s="18">
        <v>33.599998474121094</v>
      </c>
      <c r="D39" s="18">
        <v>33.599998474121094</v>
      </c>
      <c r="E39" s="18">
        <v>33.799999237060547</v>
      </c>
      <c r="F39" s="18">
        <v>33.799999237060547</v>
      </c>
      <c r="G39" s="18">
        <v>37.299999237060547</v>
      </c>
      <c r="H39" s="18">
        <v>37.299999237060547</v>
      </c>
      <c r="I39" s="18">
        <v>37.299999237060547</v>
      </c>
      <c r="J39" s="18">
        <v>37.299999237060547</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5Z3EjNeoW2ya5DUsNEr5AedqEFpbiPZG+VIIZANyHYjRB2JmGrGskOv727Mq/wUt3VwsrkiH3BINDrZVpoL25A==" saltValue="ABCQZ4gB2Ye6AyiFDu5nzw==" spinCount="100000" sheet="1" objects="1" scenarios="1"/>
  <mergeCells count="5">
    <mergeCell ref="A1:K1"/>
    <mergeCell ref="B11:K12"/>
    <mergeCell ref="A25:A26"/>
    <mergeCell ref="B25:F25"/>
    <mergeCell ref="G25:K25"/>
  </mergeCells>
  <conditionalFormatting sqref="B49:K49">
    <cfRule type="containsText" dxfId="137" priority="1" operator="containsText" text="No">
      <formula>NOT(ISERROR(SEARCH("No",B49)))</formula>
    </cfRule>
    <cfRule type="containsText" dxfId="136" priority="2" operator="containsText" text="Yes">
      <formula>NOT(ISERROR(SEARCH("Yes",B49)))</formula>
    </cfRule>
  </conditionalFormatting>
  <hyperlinks>
    <hyperlink ref="A60" location="Index!A1" display="Back to Index" xr:uid="{76291109-3467-4617-97E6-65E1EA63936C}"/>
  </hyperlinks>
  <pageMargins left="0.7" right="0.7" top="0.75" bottom="0.75" header="0.3" footer="0.3"/>
  <pageSetup paperSize="9" scale="89" orientation="portrait" r:id="rId1"/>
  <colBreaks count="1" manualBreakCount="1">
    <brk id="11" max="1048575" man="1"/>
  </col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693C75-A385-41A8-8D8C-021EED0E259A}">
  <sheetPr codeName="Sheet17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1046</v>
      </c>
      <c r="H2" s="12" t="s">
        <v>6</v>
      </c>
      <c r="I2" s="15" t="s">
        <v>725</v>
      </c>
    </row>
    <row r="3" spans="1:11" ht="13.35" customHeight="1" x14ac:dyDescent="0.25">
      <c r="A3" s="3"/>
      <c r="B3" s="5"/>
      <c r="C3" s="4"/>
      <c r="D3" s="4"/>
      <c r="E3" s="4"/>
      <c r="F3" s="4"/>
      <c r="G3" s="4"/>
      <c r="H3" s="4"/>
      <c r="I3" s="4"/>
      <c r="J3" s="4"/>
    </row>
    <row r="4" spans="1:11" ht="13.35" customHeight="1" x14ac:dyDescent="0.25">
      <c r="A4" s="10" t="s">
        <v>2</v>
      </c>
      <c r="B4" s="5" t="s">
        <v>1047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1048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1049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830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30.299999237060547</v>
      </c>
      <c r="C28" s="18">
        <v>30.299999237060547</v>
      </c>
      <c r="D28" s="18">
        <v>30.299999237060547</v>
      </c>
      <c r="E28" s="18">
        <v>30.299999237060547</v>
      </c>
      <c r="F28" s="18">
        <v>30.299999237060547</v>
      </c>
      <c r="G28" s="18">
        <v>33.299999237060547</v>
      </c>
      <c r="H28" s="18">
        <v>33.299999237060547</v>
      </c>
      <c r="I28" s="18">
        <v>33.299999237060547</v>
      </c>
      <c r="J28" s="18">
        <v>33.299999237060547</v>
      </c>
      <c r="K28" s="29">
        <v>33.299999237060547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23.799999237060547</v>
      </c>
      <c r="C30" s="18">
        <v>24</v>
      </c>
      <c r="D30" s="18">
        <v>24.200000762939453</v>
      </c>
      <c r="E30" s="18">
        <v>24.299999237060547</v>
      </c>
      <c r="F30" s="18">
        <v>24.399999618530273</v>
      </c>
      <c r="G30" s="18">
        <v>20</v>
      </c>
      <c r="H30" s="18">
        <v>20</v>
      </c>
      <c r="I30" s="18">
        <v>20.100000381469727</v>
      </c>
      <c r="J30" s="18">
        <v>20.100000381469727</v>
      </c>
      <c r="K30" s="29">
        <v>20.200000762939453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v>
      </c>
      <c r="C33" s="18">
        <v>0.98</v>
      </c>
      <c r="D33" s="18">
        <v>0.98</v>
      </c>
      <c r="E33" s="18">
        <v>0.98</v>
      </c>
      <c r="F33" s="18">
        <v>0.98</v>
      </c>
      <c r="G33" s="18">
        <v>0.99</v>
      </c>
      <c r="H33" s="18">
        <v>0.99</v>
      </c>
      <c r="I33" s="18">
        <v>0.99</v>
      </c>
      <c r="J33" s="18">
        <v>0.99</v>
      </c>
      <c r="K33" s="29">
        <v>0.99</v>
      </c>
    </row>
    <row r="34" spans="1:11" ht="13.35" customHeight="1" x14ac:dyDescent="0.25">
      <c r="A34" s="21" t="s">
        <v>21</v>
      </c>
      <c r="B34" s="25">
        <v>15.199999809265137</v>
      </c>
      <c r="C34" s="18">
        <v>15.199999809265137</v>
      </c>
      <c r="D34" s="18">
        <v>15.199999809265137</v>
      </c>
      <c r="E34" s="18">
        <v>15.199999809265137</v>
      </c>
      <c r="F34" s="18">
        <v>15.199999809265137</v>
      </c>
      <c r="G34" s="18">
        <v>16.799999237060547</v>
      </c>
      <c r="H34" s="18">
        <v>16.799999237060547</v>
      </c>
      <c r="I34" s="18">
        <v>16.799999237060547</v>
      </c>
      <c r="J34" s="18">
        <v>16.799999237060547</v>
      </c>
      <c r="K34" s="29">
        <v>16.799999237060547</v>
      </c>
    </row>
    <row r="35" spans="1:11" ht="13.35" customHeight="1" x14ac:dyDescent="0.25">
      <c r="A35" s="21" t="s">
        <v>22</v>
      </c>
      <c r="B35" s="25">
        <v>20.600000381469727</v>
      </c>
      <c r="C35" s="18">
        <v>20.700000762939453</v>
      </c>
      <c r="D35" s="18">
        <v>20.899999618530273</v>
      </c>
      <c r="E35" s="18">
        <v>21</v>
      </c>
      <c r="F35" s="18">
        <v>21.100000381469727</v>
      </c>
      <c r="G35" s="18">
        <v>18.899999618530273</v>
      </c>
      <c r="H35" s="18">
        <v>18.799999237060547</v>
      </c>
      <c r="I35" s="18">
        <v>18.899999618530273</v>
      </c>
      <c r="J35" s="18">
        <v>19</v>
      </c>
      <c r="K35" s="29">
        <v>19</v>
      </c>
    </row>
    <row r="36" spans="1:11" ht="13.35" customHeight="1" x14ac:dyDescent="0.25">
      <c r="A36" s="21" t="s">
        <v>23</v>
      </c>
      <c r="B36" s="25">
        <v>1</v>
      </c>
      <c r="C36" s="18">
        <v>1</v>
      </c>
      <c r="D36" s="18">
        <v>1</v>
      </c>
      <c r="E36" s="18">
        <v>1.1000000000000001</v>
      </c>
      <c r="F36" s="18">
        <v>1.1000000000000001</v>
      </c>
      <c r="G36" s="18">
        <v>0.9</v>
      </c>
      <c r="H36" s="18">
        <v>0.9</v>
      </c>
      <c r="I36" s="18">
        <v>0.9</v>
      </c>
      <c r="J36" s="18">
        <v>1</v>
      </c>
      <c r="K36" s="29">
        <v>1</v>
      </c>
    </row>
    <row r="37" spans="1:11" ht="13.35" customHeight="1" x14ac:dyDescent="0.25">
      <c r="A37" s="21" t="s">
        <v>24</v>
      </c>
      <c r="B37" s="25">
        <v>10</v>
      </c>
      <c r="C37" s="18">
        <v>10</v>
      </c>
      <c r="D37" s="18">
        <v>10</v>
      </c>
      <c r="E37" s="18">
        <v>10</v>
      </c>
      <c r="F37" s="18">
        <v>10</v>
      </c>
      <c r="G37" s="18">
        <v>10</v>
      </c>
      <c r="H37" s="18">
        <v>10</v>
      </c>
      <c r="I37" s="18">
        <v>10</v>
      </c>
      <c r="J37" s="18">
        <v>10</v>
      </c>
      <c r="K37" s="29">
        <v>10</v>
      </c>
    </row>
    <row r="38" spans="1:11" ht="13.35" customHeight="1" x14ac:dyDescent="0.25">
      <c r="A38" s="21" t="s">
        <v>25</v>
      </c>
      <c r="B38" s="25">
        <v>5.4000005722045898</v>
      </c>
      <c r="C38" s="18">
        <v>5.5000009536743164</v>
      </c>
      <c r="D38" s="18">
        <v>5.6999998092651367</v>
      </c>
      <c r="E38" s="18">
        <v>5.8000001907348633</v>
      </c>
      <c r="F38" s="18">
        <v>5.9000005722045898</v>
      </c>
      <c r="G38" s="18">
        <v>2.1000003814697266</v>
      </c>
      <c r="H38" s="18">
        <v>2</v>
      </c>
      <c r="I38" s="18">
        <v>2.1000003814697266</v>
      </c>
      <c r="J38" s="18">
        <v>2.2000007629394531</v>
      </c>
      <c r="K38" s="29">
        <v>2.2000007629394531</v>
      </c>
    </row>
    <row r="39" spans="1:11" ht="13.35" customHeight="1" x14ac:dyDescent="0.25">
      <c r="A39" s="21" t="s">
        <v>26</v>
      </c>
      <c r="B39" s="25">
        <v>16.799999237060547</v>
      </c>
      <c r="C39" s="18">
        <v>16.799999237060547</v>
      </c>
      <c r="D39" s="18">
        <v>16.799999237060547</v>
      </c>
      <c r="E39" s="18">
        <v>16.799999237060547</v>
      </c>
      <c r="F39" s="18">
        <v>16.799999237060547</v>
      </c>
      <c r="G39" s="18">
        <v>18.299999237060547</v>
      </c>
      <c r="H39" s="18">
        <v>18.299999237060547</v>
      </c>
      <c r="I39" s="18">
        <v>18.299999237060547</v>
      </c>
      <c r="J39" s="18">
        <v>18.299999237060547</v>
      </c>
      <c r="K39" s="29">
        <v>18.299999237060547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6.8000001907348633</v>
      </c>
      <c r="C42" s="18">
        <v>6.8000001907348633</v>
      </c>
      <c r="D42" s="18">
        <v>6.8000001907348633</v>
      </c>
      <c r="E42" s="18">
        <v>6.8000001907348633</v>
      </c>
      <c r="F42" s="18">
        <v>6.8000001907348633</v>
      </c>
      <c r="G42" s="18">
        <v>6.8000001907348633</v>
      </c>
      <c r="H42" s="18">
        <v>6.8000001907348633</v>
      </c>
      <c r="I42" s="18">
        <v>6.8000001907348633</v>
      </c>
      <c r="J42" s="18">
        <v>6.8000001907348633</v>
      </c>
      <c r="K42" s="29">
        <v>6.8000001907348633</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xT0BILi0FgdMCHBq2I3iCyvlLEgbiv4MqbK9Efdh/eGir8lLVjaxyfkIYSW8ptPgmdDlP1eYL8UUhqjUJjFJQ==" saltValue="ofcxFt9R7G4YuamuFDwByA==" spinCount="100000" sheet="1" objects="1" scenarios="1"/>
  <mergeCells count="5">
    <mergeCell ref="A1:K1"/>
    <mergeCell ref="B11:K12"/>
    <mergeCell ref="A25:A26"/>
    <mergeCell ref="B25:F25"/>
    <mergeCell ref="G25:K25"/>
  </mergeCells>
  <conditionalFormatting sqref="B49:K49">
    <cfRule type="containsText" dxfId="135" priority="1" operator="containsText" text="No">
      <formula>NOT(ISERROR(SEARCH("No",B49)))</formula>
    </cfRule>
    <cfRule type="containsText" dxfId="134" priority="2" operator="containsText" text="Yes">
      <formula>NOT(ISERROR(SEARCH("Yes",B49)))</formula>
    </cfRule>
  </conditionalFormatting>
  <hyperlinks>
    <hyperlink ref="A60" location="Index!A1" display="Back to Index" xr:uid="{8BB2C09F-19C3-4A34-80C3-E875B5F6E33F}"/>
  </hyperlinks>
  <pageMargins left="0.7" right="0.7" top="0.75" bottom="0.75" header="0.3" footer="0.3"/>
  <pageSetup paperSize="9" scale="89" orientation="portrait" r:id="rId1"/>
  <colBreaks count="1" manualBreakCount="1">
    <brk id="11" max="1048575" man="1"/>
  </col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3ABD99-9AFD-47A0-BAAF-EC14B980ACFA}">
  <sheetPr codeName="Sheet17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1050</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1051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1052</v>
      </c>
      <c r="C8" s="4"/>
      <c r="D8" s="4"/>
      <c r="E8" s="4"/>
      <c r="F8" s="4"/>
      <c r="G8" s="4"/>
      <c r="H8" s="4"/>
      <c r="I8" s="4"/>
      <c r="J8" s="4"/>
    </row>
    <row r="9" spans="1:11" ht="13.35" customHeight="1" x14ac:dyDescent="0.25">
      <c r="A9" s="10" t="s">
        <v>3</v>
      </c>
      <c r="B9" s="5" t="s">
        <v>1053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1054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1055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18.200000762939453</v>
      </c>
      <c r="C30" s="18">
        <v>18.200000762939453</v>
      </c>
      <c r="D30" s="18">
        <v>20.200000762939453</v>
      </c>
      <c r="E30" s="18">
        <v>20.200000762939453</v>
      </c>
      <c r="F30" s="18">
        <v>22.200000762939453</v>
      </c>
      <c r="G30" s="18">
        <v>11.600000381469727</v>
      </c>
      <c r="H30" s="18">
        <v>11.399999618530273</v>
      </c>
      <c r="I30" s="18">
        <v>11.399999618530273</v>
      </c>
      <c r="J30" s="18">
        <v>12.699999809265137</v>
      </c>
      <c r="K30" s="29">
        <v>12.600000381469727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0.98299999999999998</v>
      </c>
      <c r="C33" s="18">
        <v>0.98299999999999998</v>
      </c>
      <c r="D33" s="18">
        <v>0.98299999999999998</v>
      </c>
      <c r="E33" s="18">
        <v>0.98299999999999998</v>
      </c>
      <c r="F33" s="18">
        <v>0.98299999999999998</v>
      </c>
      <c r="G33" s="18">
        <v>0.998</v>
      </c>
      <c r="H33" s="18">
        <v>0.998</v>
      </c>
      <c r="I33" s="18">
        <v>0.998</v>
      </c>
      <c r="J33" s="18">
        <v>0.998</v>
      </c>
      <c r="K33" s="29">
        <v>0.998</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17</v>
      </c>
      <c r="C35" s="18">
        <v>17</v>
      </c>
      <c r="D35" s="18">
        <v>18.899999618530273</v>
      </c>
      <c r="E35" s="18">
        <v>18.899999618530273</v>
      </c>
      <c r="F35" s="18">
        <v>20.899999618530273</v>
      </c>
      <c r="G35" s="18">
        <v>11.399999618530273</v>
      </c>
      <c r="H35" s="18">
        <v>11.199999809265137</v>
      </c>
      <c r="I35" s="18">
        <v>11.199999809265137</v>
      </c>
      <c r="J35" s="18">
        <v>12.5</v>
      </c>
      <c r="K35" s="29">
        <v>12.399999618530273</v>
      </c>
    </row>
    <row r="36" spans="1:11" ht="13.35" customHeight="1" x14ac:dyDescent="0.25">
      <c r="A36" s="21" t="s">
        <v>23</v>
      </c>
      <c r="B36" s="25">
        <v>0.9</v>
      </c>
      <c r="C36" s="18">
        <v>0.9</v>
      </c>
      <c r="D36" s="18">
        <v>0.9</v>
      </c>
      <c r="E36" s="18">
        <v>0.9</v>
      </c>
      <c r="F36" s="18">
        <v>1</v>
      </c>
      <c r="G36" s="18">
        <v>0.6</v>
      </c>
      <c r="H36" s="18">
        <v>0.6</v>
      </c>
      <c r="I36" s="18">
        <v>0.6</v>
      </c>
      <c r="J36" s="18">
        <v>0.6</v>
      </c>
      <c r="K36" s="29">
        <v>0.6</v>
      </c>
    </row>
    <row r="37" spans="1:11" ht="13.35" customHeight="1" x14ac:dyDescent="0.25">
      <c r="A37" s="21" t="s">
        <v>24</v>
      </c>
      <c r="B37" s="25">
        <v>20.5</v>
      </c>
      <c r="C37" s="18">
        <v>20.5</v>
      </c>
      <c r="D37" s="18">
        <v>20.5</v>
      </c>
      <c r="E37" s="18">
        <v>20.5</v>
      </c>
      <c r="F37" s="18">
        <v>20.5</v>
      </c>
      <c r="G37" s="18">
        <v>20.5</v>
      </c>
      <c r="H37" s="18">
        <v>20.5</v>
      </c>
      <c r="I37" s="18">
        <v>20.5</v>
      </c>
      <c r="J37" s="18">
        <v>20.5</v>
      </c>
      <c r="K37" s="29">
        <v>20.5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4N8lsq/4aAC05r0FcfYaMV2vfIGnALM6h8BfmmMWpwURMO6jYzQdskdPVv3jOxEigp/UBzPr95csJ+DIcepXg==" saltValue="lU81ymsraaDa1nDGHtXehQ==" spinCount="100000" sheet="1" objects="1" scenarios="1"/>
  <mergeCells count="5">
    <mergeCell ref="A1:K1"/>
    <mergeCell ref="B11:K12"/>
    <mergeCell ref="A25:A26"/>
    <mergeCell ref="B25:F25"/>
    <mergeCell ref="G25:K25"/>
  </mergeCells>
  <conditionalFormatting sqref="B49:K49">
    <cfRule type="containsText" dxfId="133" priority="1" operator="containsText" text="No">
      <formula>NOT(ISERROR(SEARCH("No",B49)))</formula>
    </cfRule>
    <cfRule type="containsText" dxfId="132" priority="2" operator="containsText" text="Yes">
      <formula>NOT(ISERROR(SEARCH("Yes",B49)))</formula>
    </cfRule>
  </conditionalFormatting>
  <hyperlinks>
    <hyperlink ref="A60" location="Index!A1" display="Back to Index" xr:uid="{51C9695F-4DAA-4F6D-B712-AD474A8E5905}"/>
  </hyperlinks>
  <pageMargins left="0.7" right="0.7" top="0.75" bottom="0.75" header="0.3" footer="0.3"/>
  <pageSetup paperSize="9" scale="89" orientation="portrait" r:id="rId1"/>
  <colBreaks count="1" manualBreakCount="1">
    <brk id="11" max="1048575" man="1"/>
  </col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5FA8A9-3185-40C0-9564-2648B4DD3DE6}">
  <sheetPr codeName="Sheet17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1056</v>
      </c>
      <c r="H2" s="12" t="s">
        <v>6</v>
      </c>
      <c r="I2" s="15" t="s">
        <v>211</v>
      </c>
    </row>
    <row r="3" spans="1:11" ht="13.35" customHeight="1" x14ac:dyDescent="0.25">
      <c r="A3" s="3"/>
      <c r="B3" s="5"/>
      <c r="C3" s="4"/>
      <c r="D3" s="4"/>
      <c r="E3" s="4"/>
      <c r="F3" s="4"/>
      <c r="G3" s="4"/>
      <c r="H3" s="4"/>
      <c r="I3" s="4"/>
      <c r="J3" s="4"/>
    </row>
    <row r="4" spans="1:11" ht="13.35" customHeight="1" x14ac:dyDescent="0.25">
      <c r="A4" s="10" t="s">
        <v>2</v>
      </c>
      <c r="B4" s="5" t="s">
        <v>1057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1058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1059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1060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1061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v>
      </c>
      <c r="C30" s="18">
        <v>14.100000381469727</v>
      </c>
      <c r="D30" s="18">
        <v>14.199999809265137</v>
      </c>
      <c r="E30" s="18">
        <v>14.300000190734863</v>
      </c>
      <c r="F30" s="18">
        <v>14.300000190734863</v>
      </c>
      <c r="G30" s="18">
        <v>11.100000381469727</v>
      </c>
      <c r="H30" s="18">
        <v>11.100000381469727</v>
      </c>
      <c r="I30" s="18">
        <v>11.100000381469727</v>
      </c>
      <c r="J30" s="18">
        <v>11.100000381469727</v>
      </c>
      <c r="K30" s="29">
        <v>11.100000381469727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11.899999618530273</v>
      </c>
      <c r="C35" s="18">
        <v>11.899999618530273</v>
      </c>
      <c r="D35" s="18">
        <v>12</v>
      </c>
      <c r="E35" s="18">
        <v>12.100000381469727</v>
      </c>
      <c r="F35" s="18">
        <v>12.100000381469727</v>
      </c>
      <c r="G35" s="18">
        <v>10.300000190734863</v>
      </c>
      <c r="H35" s="18">
        <v>10.300000190734863</v>
      </c>
      <c r="I35" s="18">
        <v>10.300000190734863</v>
      </c>
      <c r="J35" s="18">
        <v>10.300000190734863</v>
      </c>
      <c r="K35" s="29">
        <v>10.399999618530273</v>
      </c>
    </row>
    <row r="36" spans="1:11" ht="13.35" customHeight="1" x14ac:dyDescent="0.25">
      <c r="A36" s="21" t="s">
        <v>23</v>
      </c>
      <c r="B36" s="25">
        <v>0.6</v>
      </c>
      <c r="C36" s="18">
        <v>0.6</v>
      </c>
      <c r="D36" s="18">
        <v>0.6</v>
      </c>
      <c r="E36" s="18">
        <v>0.6</v>
      </c>
      <c r="F36" s="18">
        <v>0.6</v>
      </c>
      <c r="G36" s="18">
        <v>0.5</v>
      </c>
      <c r="H36" s="18">
        <v>0.5</v>
      </c>
      <c r="I36" s="18">
        <v>0.5</v>
      </c>
      <c r="J36" s="18">
        <v>0.5</v>
      </c>
      <c r="K36" s="29">
        <v>0.5</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v>11.899999618530273</v>
      </c>
      <c r="C38" s="18">
        <v>11.899999618530273</v>
      </c>
      <c r="D38" s="18">
        <v>12</v>
      </c>
      <c r="E38" s="18">
        <v>12.100000381469727</v>
      </c>
      <c r="F38" s="18">
        <v>12.100000381469727</v>
      </c>
      <c r="G38" s="18">
        <v>10.300000190734863</v>
      </c>
      <c r="H38" s="18">
        <v>10.300000190734863</v>
      </c>
      <c r="I38" s="18">
        <v>10.300000190734863</v>
      </c>
      <c r="J38" s="18">
        <v>10.300000190734863</v>
      </c>
      <c r="K38" s="29">
        <v>10.399999618530273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10</v>
      </c>
      <c r="C40" s="18">
        <v>10</v>
      </c>
      <c r="D40" s="18">
        <v>10</v>
      </c>
      <c r="E40" s="18">
        <v>10</v>
      </c>
      <c r="F40" s="18">
        <v>10</v>
      </c>
      <c r="G40" s="18">
        <v>11.199999809265137</v>
      </c>
      <c r="H40" s="18">
        <v>11.199999809265137</v>
      </c>
      <c r="I40" s="18">
        <v>11.199999809265137</v>
      </c>
      <c r="J40" s="18">
        <v>11.199999809265137</v>
      </c>
      <c r="K40" s="29">
        <v>11.199999809265137</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2.7999999523162842</v>
      </c>
      <c r="C42" s="18">
        <v>2.7999999523162842</v>
      </c>
      <c r="D42" s="18">
        <v>2.7999999523162842</v>
      </c>
      <c r="E42" s="18">
        <v>2.7999999523162842</v>
      </c>
      <c r="F42" s="18">
        <v>2.7999999523162842</v>
      </c>
      <c r="G42" s="18">
        <v>2.7999999523162842</v>
      </c>
      <c r="H42" s="18">
        <v>2.7999999523162842</v>
      </c>
      <c r="I42" s="18">
        <v>2.7999999523162842</v>
      </c>
      <c r="J42" s="18">
        <v>2.7999999523162842</v>
      </c>
      <c r="K42" s="29">
        <v>2.7999999523162842</v>
      </c>
    </row>
    <row r="43" spans="1:11" ht="13.35" customHeight="1" x14ac:dyDescent="0.25">
      <c r="A43" s="21" t="s">
        <v>30</v>
      </c>
      <c r="B43" s="25">
        <v>19</v>
      </c>
      <c r="C43" s="18">
        <v>19</v>
      </c>
      <c r="D43" s="18">
        <v>19</v>
      </c>
      <c r="E43" s="18">
        <v>19</v>
      </c>
      <c r="F43" s="18">
        <v>19</v>
      </c>
      <c r="G43" s="18">
        <v>19</v>
      </c>
      <c r="H43" s="18">
        <v>19</v>
      </c>
      <c r="I43" s="18">
        <v>19</v>
      </c>
      <c r="J43" s="18">
        <v>19</v>
      </c>
      <c r="K43" s="29">
        <v>19</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I8kGfrmaXCNzAKNopDmb4kTETWJYHc36N8NYfafnddDXXBXHMxzscXxUGX2Vd05pGaCKDiR8E6WZQ0GZ/jQlXA==" saltValue="dgWt28RuOM4tkNsurnYbbg==" spinCount="100000" sheet="1" objects="1" scenarios="1"/>
  <mergeCells count="5">
    <mergeCell ref="A1:K1"/>
    <mergeCell ref="B11:K12"/>
    <mergeCell ref="A25:A26"/>
    <mergeCell ref="B25:F25"/>
    <mergeCell ref="G25:K25"/>
  </mergeCells>
  <conditionalFormatting sqref="B49:K49">
    <cfRule type="containsText" dxfId="131" priority="1" operator="containsText" text="No">
      <formula>NOT(ISERROR(SEARCH("No",B49)))</formula>
    </cfRule>
    <cfRule type="containsText" dxfId="130" priority="2" operator="containsText" text="Yes">
      <formula>NOT(ISERROR(SEARCH("Yes",B49)))</formula>
    </cfRule>
  </conditionalFormatting>
  <hyperlinks>
    <hyperlink ref="A60" location="Index!A1" display="Back to Index" xr:uid="{4A4DCCEA-07DC-467D-9BA1-FC2A113AFC7D}"/>
  </hyperlinks>
  <pageMargins left="0.7" right="0.7" top="0.75" bottom="0.75" header="0.3" footer="0.3"/>
  <pageSetup paperSize="9" scale="89" orientation="portrait" r:id="rId1"/>
  <colBreaks count="1" manualBreakCount="1">
    <brk id="11" max="1048575" man="1"/>
  </col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16EDF6-D651-49D1-89C6-9D6AFCE7DE1C}">
  <sheetPr codeName="Sheet17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1062</v>
      </c>
      <c r="H2" s="12" t="s">
        <v>6</v>
      </c>
      <c r="I2" s="15" t="s">
        <v>404</v>
      </c>
    </row>
    <row r="3" spans="1:11" ht="13.35" customHeight="1" x14ac:dyDescent="0.25">
      <c r="A3" s="3"/>
      <c r="B3" s="5"/>
      <c r="C3" s="4"/>
      <c r="D3" s="4"/>
      <c r="E3" s="4"/>
      <c r="F3" s="4"/>
      <c r="G3" s="4"/>
      <c r="H3" s="4"/>
      <c r="I3" s="4"/>
      <c r="J3" s="4"/>
    </row>
    <row r="4" spans="1:11" ht="13.35" customHeight="1" x14ac:dyDescent="0.25">
      <c r="A4" s="10" t="s">
        <v>2</v>
      </c>
      <c r="B4" s="5" t="s">
        <v>1063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745</v>
      </c>
      <c r="C8" s="4"/>
      <c r="D8" s="4"/>
      <c r="E8" s="4"/>
      <c r="F8" s="4"/>
      <c r="G8" s="4"/>
      <c r="H8" s="4"/>
      <c r="I8" s="4"/>
      <c r="J8" s="4"/>
    </row>
    <row r="9" spans="1:11" ht="13.35" customHeight="1" x14ac:dyDescent="0.25">
      <c r="A9" s="10" t="s">
        <v>3</v>
      </c>
      <c r="B9" s="5" t="s">
        <v>1065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1066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1067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59.5</v>
      </c>
      <c r="C28" s="18">
        <v>59.5</v>
      </c>
      <c r="D28" s="18">
        <v>59.5</v>
      </c>
      <c r="E28" s="18">
        <v>59.5</v>
      </c>
      <c r="F28" s="18">
        <v>59.5</v>
      </c>
      <c r="G28" s="18">
        <v>59.5</v>
      </c>
      <c r="H28" s="18">
        <v>59.5</v>
      </c>
      <c r="I28" s="18">
        <v>59.5</v>
      </c>
      <c r="J28" s="18">
        <v>59.5</v>
      </c>
      <c r="K28" s="29">
        <v>59.5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37.400001525878906</v>
      </c>
      <c r="C30" s="18">
        <v>38.900001525878906</v>
      </c>
      <c r="D30" s="18">
        <v>40.400001525878906</v>
      </c>
      <c r="E30" s="18">
        <v>41.799999237060547</v>
      </c>
      <c r="F30" s="18">
        <v>43.099998474121094</v>
      </c>
      <c r="G30" s="18">
        <v>24.100000381469727</v>
      </c>
      <c r="H30" s="18">
        <v>24.799999237060547</v>
      </c>
      <c r="I30" s="18">
        <v>25.700000762939453</v>
      </c>
      <c r="J30" s="18">
        <v>26.600000381469727</v>
      </c>
      <c r="K30" s="29">
        <v>27.5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32</v>
      </c>
      <c r="C35" s="18">
        <v>33.200000762939453</v>
      </c>
      <c r="D35" s="18">
        <v>34.599998474121094</v>
      </c>
      <c r="E35" s="18">
        <v>35.799999237060547</v>
      </c>
      <c r="F35" s="18">
        <v>36.900001525878906</v>
      </c>
      <c r="G35" s="18">
        <v>22.899999618530273</v>
      </c>
      <c r="H35" s="18">
        <v>23.600000381469727</v>
      </c>
      <c r="I35" s="18">
        <v>24.5</v>
      </c>
      <c r="J35" s="18">
        <v>25.299999237060547</v>
      </c>
      <c r="K35" s="29">
        <v>26.100000381469727</v>
      </c>
    </row>
    <row r="36" spans="1:11" ht="13.35" customHeight="1" x14ac:dyDescent="0.25">
      <c r="A36" s="21" t="s">
        <v>23</v>
      </c>
      <c r="B36" s="25">
        <v>1.6</v>
      </c>
      <c r="C36" s="18">
        <v>1.7</v>
      </c>
      <c r="D36" s="18">
        <v>1.7</v>
      </c>
      <c r="E36" s="18">
        <v>1.8</v>
      </c>
      <c r="F36" s="18">
        <v>1.8</v>
      </c>
      <c r="G36" s="18">
        <v>1.1000000000000001</v>
      </c>
      <c r="H36" s="18">
        <v>1.2</v>
      </c>
      <c r="I36" s="18">
        <v>1.2</v>
      </c>
      <c r="J36" s="18">
        <v>1.3</v>
      </c>
      <c r="K36" s="29">
        <v>1.3</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0.70000076293945313</v>
      </c>
      <c r="C38" s="18">
        <v>1.9000015258789063</v>
      </c>
      <c r="D38" s="18">
        <v>3.2999992370605469</v>
      </c>
      <c r="E38" s="18">
        <v>4.5</v>
      </c>
      <c r="F38" s="18">
        <v>5.6000022888183594</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v>0.80000001192092896</v>
      </c>
      <c r="E46" s="18">
        <v>2</v>
      </c>
      <c r="F46" s="18">
        <v>3.0999999046325684</v>
      </c>
      <c r="G46" s="18"/>
      <c r="H46" s="18"/>
      <c r="I46" s="18"/>
      <c r="J46" s="18"/>
      <c r="K46" s="29"/>
    </row>
    <row r="47" spans="1:11" ht="13.35" customHeight="1" x14ac:dyDescent="0.25">
      <c r="A47" s="21" t="s">
        <v>34</v>
      </c>
      <c r="B47" s="25"/>
      <c r="C47" s="18"/>
      <c r="D47" s="18">
        <v>0.8</v>
      </c>
      <c r="E47" s="18">
        <v>2</v>
      </c>
      <c r="F47" s="18">
        <v>3.1</v>
      </c>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68</v>
      </c>
      <c r="E49" s="32" t="s">
        <v>68</v>
      </c>
      <c r="F49" s="32" t="s">
        <v>68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pvIfuMbUkWgN/kv6E8pChI8VtXRMcHjosNu2X5c7BHM2Zy5JS5fr9TpK0nup9ZYL6x/X44qTaqdaRxZRTYPNQ==" saltValue="EHAX0VPWAECXLRHptueEbQ==" spinCount="100000" sheet="1" objects="1" scenarios="1"/>
  <mergeCells count="5">
    <mergeCell ref="A1:K1"/>
    <mergeCell ref="B11:K12"/>
    <mergeCell ref="A25:A26"/>
    <mergeCell ref="B25:F25"/>
    <mergeCell ref="G25:K25"/>
  </mergeCells>
  <conditionalFormatting sqref="B49:K49">
    <cfRule type="containsText" dxfId="129" priority="1" operator="containsText" text="No">
      <formula>NOT(ISERROR(SEARCH("No",B49)))</formula>
    </cfRule>
    <cfRule type="containsText" dxfId="128" priority="2" operator="containsText" text="Yes">
      <formula>NOT(ISERROR(SEARCH("Yes",B49)))</formula>
    </cfRule>
  </conditionalFormatting>
  <hyperlinks>
    <hyperlink ref="A60" location="Index!A1" display="Back to Index" xr:uid="{721C11F9-6FB7-41EF-9BC4-B7DFF10BC101}"/>
  </hyperlinks>
  <pageMargins left="0.7" right="0.7" top="0.75" bottom="0.75" header="0.3" footer="0.3"/>
  <pageSetup paperSize="9" scale="89" orientation="portrait" r:id="rId1"/>
  <colBreaks count="1" manualBreakCount="1">
    <brk id="11" max="1048575" man="1"/>
  </col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F649D5-8F87-4034-83C1-FEAA59738FC2}">
  <sheetPr codeName="Sheet17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1068</v>
      </c>
      <c r="H2" s="12" t="s">
        <v>6</v>
      </c>
      <c r="I2" s="15" t="s">
        <v>365</v>
      </c>
    </row>
    <row r="3" spans="1:11" ht="13.35" customHeight="1" x14ac:dyDescent="0.25">
      <c r="A3" s="3"/>
      <c r="B3" s="5"/>
      <c r="C3" s="4"/>
      <c r="D3" s="4"/>
      <c r="E3" s="4"/>
      <c r="F3" s="4"/>
      <c r="G3" s="4"/>
      <c r="H3" s="4"/>
      <c r="I3" s="4"/>
      <c r="J3" s="4"/>
    </row>
    <row r="4" spans="1:11" ht="13.35" customHeight="1" x14ac:dyDescent="0.25">
      <c r="A4" s="10" t="s">
        <v>2</v>
      </c>
      <c r="B4" s="5" t="s">
        <v>1069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1071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1072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1073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47</v>
      </c>
      <c r="F27" s="17" t="s">
        <v>51</v>
      </c>
      <c r="G27" s="17" t="s">
        <v>51</v>
      </c>
      <c r="H27" s="17" t="s">
        <v>51</v>
      </c>
      <c r="I27" s="17" t="s">
        <v>51</v>
      </c>
      <c r="J27" s="17" t="s">
        <v>51</v>
      </c>
      <c r="K27" s="28" t="s">
        <v>51</v>
      </c>
    </row>
    <row r="28" spans="1:11" ht="13.35" customHeight="1" x14ac:dyDescent="0.25">
      <c r="A28" s="21" t="s">
        <v>15</v>
      </c>
      <c r="B28" s="25">
        <v>7.1999998092651367</v>
      </c>
      <c r="C28" s="18">
        <v>7.1999998092651367</v>
      </c>
      <c r="D28" s="18">
        <v>7.1999998092651367</v>
      </c>
      <c r="E28" s="18">
        <v>7.1999998092651367</v>
      </c>
      <c r="F28" s="18">
        <v>7.1999998092651367</v>
      </c>
      <c r="G28" s="18">
        <v>7.1999998092651367</v>
      </c>
      <c r="H28" s="18">
        <v>7.1999998092651367</v>
      </c>
      <c r="I28" s="18">
        <v>7.1999998092651367</v>
      </c>
      <c r="J28" s="18">
        <v>7.1999998092651367</v>
      </c>
      <c r="K28" s="29">
        <v>7.1999998092651367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6.6999998092651367</v>
      </c>
      <c r="C30" s="18">
        <v>6.6999998092651367</v>
      </c>
      <c r="D30" s="18">
        <v>6.8000001907348633</v>
      </c>
      <c r="E30" s="18">
        <v>6.6999998092651367</v>
      </c>
      <c r="F30" s="18">
        <v>6.8000001907348633</v>
      </c>
      <c r="G30" s="18">
        <v>4.3000001907348633</v>
      </c>
      <c r="H30" s="18">
        <v>4.3000001907348633</v>
      </c>
      <c r="I30" s="18">
        <v>4.3000001907348633</v>
      </c>
      <c r="J30" s="18">
        <v>4.3000001907348633</v>
      </c>
      <c r="K30" s="29">
        <v>4.3000001907348633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0.98899999999999999</v>
      </c>
      <c r="F33" s="18">
        <v>0.99199999999999999</v>
      </c>
      <c r="G33" s="18">
        <v>0.997</v>
      </c>
      <c r="H33" s="18">
        <v>0.997</v>
      </c>
      <c r="I33" s="18">
        <v>0.997</v>
      </c>
      <c r="J33" s="18">
        <v>0.997</v>
      </c>
      <c r="K33" s="29">
        <v>0.997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5.5</v>
      </c>
      <c r="C35" s="18">
        <v>5.5999999046325684</v>
      </c>
      <c r="D35" s="18">
        <v>5.5999999046325684</v>
      </c>
      <c r="E35" s="18">
        <v>5.5999999046325684</v>
      </c>
      <c r="F35" s="18">
        <v>5.6999998092651367</v>
      </c>
      <c r="G35" s="18">
        <v>4</v>
      </c>
      <c r="H35" s="18">
        <v>4</v>
      </c>
      <c r="I35" s="18">
        <v>4</v>
      </c>
      <c r="J35" s="18">
        <v>4</v>
      </c>
      <c r="K35" s="29">
        <v>4</v>
      </c>
    </row>
    <row r="36" spans="1:11" ht="13.35" customHeight="1" x14ac:dyDescent="0.25">
      <c r="A36" s="21" t="s">
        <v>23</v>
      </c>
      <c r="B36" s="25">
        <v>0.3</v>
      </c>
      <c r="C36" s="18">
        <v>0.3</v>
      </c>
      <c r="D36" s="18">
        <v>0.3</v>
      </c>
      <c r="E36" s="18">
        <v>0.3</v>
      </c>
      <c r="F36" s="18">
        <v>0.3</v>
      </c>
      <c r="G36" s="18">
        <v>0.2</v>
      </c>
      <c r="H36" s="18">
        <v>0.2</v>
      </c>
      <c r="I36" s="18">
        <v>0.2</v>
      </c>
      <c r="J36" s="18">
        <v>0.2</v>
      </c>
      <c r="K36" s="29">
        <v>0.2</v>
      </c>
    </row>
    <row r="37" spans="1:11" ht="13.35" customHeight="1" x14ac:dyDescent="0.25">
      <c r="A37" s="21" t="s">
        <v>24</v>
      </c>
      <c r="B37" s="25">
        <v>10.5</v>
      </c>
      <c r="C37" s="18">
        <v>10.5</v>
      </c>
      <c r="D37" s="18">
        <v>10.5</v>
      </c>
      <c r="E37" s="18">
        <v>10.5</v>
      </c>
      <c r="F37" s="18">
        <v>10.5</v>
      </c>
      <c r="G37" s="18">
        <v>10.5</v>
      </c>
      <c r="H37" s="18">
        <v>10.5</v>
      </c>
      <c r="I37" s="18">
        <v>10.5</v>
      </c>
      <c r="J37" s="18">
        <v>10.5</v>
      </c>
      <c r="K37" s="29">
        <v>10.5</v>
      </c>
    </row>
    <row r="38" spans="1:11" ht="13.35" customHeight="1" x14ac:dyDescent="0.25">
      <c r="A38" s="21" t="s">
        <v>25</v>
      </c>
      <c r="B38" s="25">
        <v>5.5</v>
      </c>
      <c r="C38" s="18">
        <v>5.5999999046325684</v>
      </c>
      <c r="D38" s="18">
        <v>5.5999999046325684</v>
      </c>
      <c r="E38" s="18">
        <v>5.5999999046325684</v>
      </c>
      <c r="F38" s="18">
        <v>5.6999998092651367</v>
      </c>
      <c r="G38" s="18">
        <v>4</v>
      </c>
      <c r="H38" s="18">
        <v>4</v>
      </c>
      <c r="I38" s="18">
        <v>4</v>
      </c>
      <c r="J38" s="18">
        <v>4</v>
      </c>
      <c r="K38" s="29">
        <v>4</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3.2000000476837158</v>
      </c>
      <c r="C42" s="18">
        <v>3.2000000476837158</v>
      </c>
      <c r="D42" s="18">
        <v>3.2000000476837158</v>
      </c>
      <c r="E42" s="18">
        <v>3.2000000476837158</v>
      </c>
      <c r="F42" s="18">
        <v>3.2000000476837158</v>
      </c>
      <c r="G42" s="18">
        <v>3.2000000476837158</v>
      </c>
      <c r="H42" s="18">
        <v>3.2000000476837158</v>
      </c>
      <c r="I42" s="18">
        <v>3.2000000476837158</v>
      </c>
      <c r="J42" s="18">
        <v>3.2000000476837158</v>
      </c>
      <c r="K42" s="29">
        <v>3.2000000476837158</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zQFpy7nkSZ5XlJ5hJMrSVNywJY5q/NmD+noW6VR/38toa2SrFfkRx76QVOVDzrGKglRzwaZZS+GuO6lCuAhew==" saltValue="9U5cMUSJS39VBXev3Kkjgg==" spinCount="100000" sheet="1" objects="1" scenarios="1"/>
  <mergeCells count="5">
    <mergeCell ref="A1:K1"/>
    <mergeCell ref="B11:K12"/>
    <mergeCell ref="A25:A26"/>
    <mergeCell ref="B25:F25"/>
    <mergeCell ref="G25:K25"/>
  </mergeCells>
  <conditionalFormatting sqref="B49:K49">
    <cfRule type="containsText" dxfId="127" priority="1" operator="containsText" text="No">
      <formula>NOT(ISERROR(SEARCH("No",B49)))</formula>
    </cfRule>
    <cfRule type="containsText" dxfId="126" priority="2" operator="containsText" text="Yes">
      <formula>NOT(ISERROR(SEARCH("Yes",B49)))</formula>
    </cfRule>
  </conditionalFormatting>
  <hyperlinks>
    <hyperlink ref="A60" location="Index!A1" display="Back to Index" xr:uid="{8214BA38-B5FC-4E2A-A21A-B273E15A13BD}"/>
  </hyperlinks>
  <pageMargins left="0.7" right="0.7" top="0.75" bottom="0.75" header="0.3" footer="0.3"/>
  <pageSetup paperSize="9" scale="89" orientation="portrait" r:id="rId1"/>
  <colBreaks count="1" manualBreakCount="1">
    <brk id="11" max="1048575" man="1"/>
  </col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676462-2F93-4320-9196-E67A8092B6ED}">
  <sheetPr codeName="Sheet18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1074</v>
      </c>
      <c r="H2" s="12" t="s">
        <v>6</v>
      </c>
      <c r="I2" s="15" t="s">
        <v>270</v>
      </c>
    </row>
    <row r="3" spans="1:11" ht="13.35" customHeight="1" x14ac:dyDescent="0.25">
      <c r="A3" s="3"/>
      <c r="B3" s="5"/>
      <c r="C3" s="4"/>
      <c r="D3" s="4"/>
      <c r="E3" s="4"/>
      <c r="F3" s="4"/>
      <c r="G3" s="4"/>
      <c r="H3" s="4"/>
      <c r="I3" s="4"/>
      <c r="J3" s="4"/>
    </row>
    <row r="4" spans="1:11" ht="13.35" customHeight="1" x14ac:dyDescent="0.25">
      <c r="A4" s="10" t="s">
        <v>2</v>
      </c>
      <c r="B4" s="5" t="s">
        <v>1075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1076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1077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1078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28.299999237060547</v>
      </c>
      <c r="C30" s="18">
        <v>28.100000381469727</v>
      </c>
      <c r="D30" s="18">
        <v>28.100000381469727</v>
      </c>
      <c r="E30" s="18">
        <v>28.100000381469727</v>
      </c>
      <c r="F30" s="18">
        <v>28</v>
      </c>
      <c r="G30" s="18">
        <v>20.200000762939453</v>
      </c>
      <c r="H30" s="18">
        <v>20</v>
      </c>
      <c r="I30" s="18">
        <v>19.799999237060547</v>
      </c>
      <c r="J30" s="18">
        <v>19.600000381469727</v>
      </c>
      <c r="K30" s="29">
        <v>19.600000381469727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0.98499999999999999</v>
      </c>
      <c r="H33" s="18">
        <v>0.98499999999999999</v>
      </c>
      <c r="I33" s="18">
        <v>0.98499999999999999</v>
      </c>
      <c r="J33" s="18">
        <v>0.98499999999999999</v>
      </c>
      <c r="K33" s="29">
        <v>0.98499999999999999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26.200000762939453</v>
      </c>
      <c r="C35" s="18">
        <v>26.100000381469727</v>
      </c>
      <c r="D35" s="18">
        <v>26</v>
      </c>
      <c r="E35" s="18">
        <v>26</v>
      </c>
      <c r="F35" s="18">
        <v>26</v>
      </c>
      <c r="G35" s="18">
        <v>19.700000762939453</v>
      </c>
      <c r="H35" s="18">
        <v>19.5</v>
      </c>
      <c r="I35" s="18">
        <v>19.299999237060547</v>
      </c>
      <c r="J35" s="18">
        <v>19.200000762939453</v>
      </c>
      <c r="K35" s="29">
        <v>19.200000762939453</v>
      </c>
    </row>
    <row r="36" spans="1:11" ht="13.35" customHeight="1" x14ac:dyDescent="0.25">
      <c r="A36" s="21" t="s">
        <v>23</v>
      </c>
      <c r="B36" s="25">
        <v>1.3</v>
      </c>
      <c r="C36" s="18">
        <v>1.3</v>
      </c>
      <c r="D36" s="18">
        <v>1.3</v>
      </c>
      <c r="E36" s="18">
        <v>1.3</v>
      </c>
      <c r="F36" s="18">
        <v>1.3</v>
      </c>
      <c r="G36" s="18">
        <v>1</v>
      </c>
      <c r="H36" s="18">
        <v>1</v>
      </c>
      <c r="I36" s="18">
        <v>1</v>
      </c>
      <c r="J36" s="18">
        <v>1</v>
      </c>
      <c r="K36" s="29">
        <v>1</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DPR73OCsa/mBCnscN/vVITnJKtmPbRiZVgU6YF88xe/SalYZRAxm6s0qTgOyHlbJQrXDnXH6vN3q6r6Q0isnvg==" saltValue="Tfs9GiOAjz98UToyemIfsA==" spinCount="100000" sheet="1" objects="1" scenarios="1"/>
  <mergeCells count="5">
    <mergeCell ref="A1:K1"/>
    <mergeCell ref="B11:K12"/>
    <mergeCell ref="A25:A26"/>
    <mergeCell ref="B25:F25"/>
    <mergeCell ref="G25:K25"/>
  </mergeCells>
  <conditionalFormatting sqref="B49:K49">
    <cfRule type="containsText" dxfId="125" priority="1" operator="containsText" text="No">
      <formula>NOT(ISERROR(SEARCH("No",B49)))</formula>
    </cfRule>
    <cfRule type="containsText" dxfId="124" priority="2" operator="containsText" text="Yes">
      <formula>NOT(ISERROR(SEARCH("Yes",B49)))</formula>
    </cfRule>
  </conditionalFormatting>
  <hyperlinks>
    <hyperlink ref="A60" location="Index!A1" display="Back to Index" xr:uid="{FBAD79D9-E23A-41FD-9C9F-B8F741DE08B0}"/>
  </hyperlinks>
  <pageMargins left="0.7" right="0.7" top="0.75" bottom="0.75" header="0.3" footer="0.3"/>
  <pageSetup paperSize="9" scale="89" orientation="portrait" r:id="rId1"/>
  <colBreaks count="1" manualBreakCount="1">
    <brk id="11" max="1048575" man="1"/>
  </col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6B9C8-97C9-46B4-8A24-72721775F266}">
  <sheetPr codeName="Sheet18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1079</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1080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1082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1083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1084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47.400001525878906</v>
      </c>
      <c r="C28" s="18">
        <v>47.400001525878906</v>
      </c>
      <c r="D28" s="18">
        <v>47.400001525878906</v>
      </c>
      <c r="E28" s="18">
        <v>47.400001525878906</v>
      </c>
      <c r="F28" s="18">
        <v>47.400001525878906</v>
      </c>
      <c r="G28" s="18">
        <v>50.5</v>
      </c>
      <c r="H28" s="18">
        <v>50.5</v>
      </c>
      <c r="I28" s="18">
        <v>50.5</v>
      </c>
      <c r="J28" s="18">
        <v>50.5</v>
      </c>
      <c r="K28" s="29">
        <v>50.5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29.299999237060547</v>
      </c>
      <c r="C30" s="18">
        <v>29.5</v>
      </c>
      <c r="D30" s="18">
        <v>29.799999237060547</v>
      </c>
      <c r="E30" s="18">
        <v>30</v>
      </c>
      <c r="F30" s="18">
        <v>30.200000762939453</v>
      </c>
      <c r="G30" s="18">
        <v>20.700000762939453</v>
      </c>
      <c r="H30" s="18">
        <v>20.600000381469727</v>
      </c>
      <c r="I30" s="18">
        <v>20.799999237060547</v>
      </c>
      <c r="J30" s="18">
        <v>20.899999618530273</v>
      </c>
      <c r="K30" s="29">
        <v>21</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v>
      </c>
      <c r="C33" s="18">
        <v>0.99</v>
      </c>
      <c r="D33" s="18">
        <v>0.99</v>
      </c>
      <c r="E33" s="18">
        <v>0.99</v>
      </c>
      <c r="F33" s="18">
        <v>0.99</v>
      </c>
      <c r="G33" s="18">
        <v>0.998</v>
      </c>
      <c r="H33" s="18">
        <v>0.998</v>
      </c>
      <c r="I33" s="18">
        <v>0.998</v>
      </c>
      <c r="J33" s="18">
        <v>0.998</v>
      </c>
      <c r="K33" s="29">
        <v>0.998</v>
      </c>
    </row>
    <row r="34" spans="1:11" ht="13.35" customHeight="1" x14ac:dyDescent="0.25">
      <c r="A34" s="21" t="s">
        <v>21</v>
      </c>
      <c r="B34" s="25">
        <v>31</v>
      </c>
      <c r="C34" s="18">
        <v>31</v>
      </c>
      <c r="D34" s="18">
        <v>31</v>
      </c>
      <c r="E34" s="18">
        <v>31</v>
      </c>
      <c r="F34" s="18">
        <v>31</v>
      </c>
      <c r="G34" s="18">
        <v>34.700000762939453</v>
      </c>
      <c r="H34" s="18">
        <v>34.700000762939453</v>
      </c>
      <c r="I34" s="18">
        <v>34.700000762939453</v>
      </c>
      <c r="J34" s="18">
        <v>34.700000762939453</v>
      </c>
      <c r="K34" s="29">
        <v>34.700000762939453</v>
      </c>
    </row>
    <row r="35" spans="1:11" ht="13.35" customHeight="1" x14ac:dyDescent="0.25">
      <c r="A35" s="21" t="s">
        <v>22</v>
      </c>
      <c r="B35" s="25">
        <v>26.600000381469727</v>
      </c>
      <c r="C35" s="18">
        <v>26.799999237060547</v>
      </c>
      <c r="D35" s="18">
        <v>27.100000381469727</v>
      </c>
      <c r="E35" s="18">
        <v>27.299999237060547</v>
      </c>
      <c r="F35" s="18">
        <v>27.399999618530273</v>
      </c>
      <c r="G35" s="18">
        <v>19.799999237060547</v>
      </c>
      <c r="H35" s="18">
        <v>19.799999237060547</v>
      </c>
      <c r="I35" s="18">
        <v>19.899999618530273</v>
      </c>
      <c r="J35" s="18">
        <v>20</v>
      </c>
      <c r="K35" s="29">
        <v>20.100000381469727</v>
      </c>
    </row>
    <row r="36" spans="1:11" ht="13.35" customHeight="1" x14ac:dyDescent="0.25">
      <c r="A36" s="21" t="s">
        <v>23</v>
      </c>
      <c r="B36" s="25">
        <v>1.3</v>
      </c>
      <c r="C36" s="18">
        <v>1.3</v>
      </c>
      <c r="D36" s="18">
        <v>1.4</v>
      </c>
      <c r="E36" s="18">
        <v>1.4</v>
      </c>
      <c r="F36" s="18">
        <v>1.4</v>
      </c>
      <c r="G36" s="18">
        <v>1</v>
      </c>
      <c r="H36" s="18">
        <v>1</v>
      </c>
      <c r="I36" s="18">
        <v>1</v>
      </c>
      <c r="J36" s="18">
        <v>1</v>
      </c>
      <c r="K36" s="29">
        <v>1</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33.400001525878906</v>
      </c>
      <c r="C39" s="18">
        <v>33.400001525878906</v>
      </c>
      <c r="D39" s="18">
        <v>33.400001525878906</v>
      </c>
      <c r="E39" s="18">
        <v>33.400001525878906</v>
      </c>
      <c r="F39" s="18">
        <v>33.400001525878906</v>
      </c>
      <c r="G39" s="18">
        <v>37.099998474121094</v>
      </c>
      <c r="H39" s="18">
        <v>37.099998474121094</v>
      </c>
      <c r="I39" s="18">
        <v>37.099998474121094</v>
      </c>
      <c r="J39" s="18">
        <v>37.099998474121094</v>
      </c>
      <c r="K39" s="29">
        <v>37.099998474121094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410</v>
      </c>
      <c r="C45" s="19" t="s">
        <v>410</v>
      </c>
      <c r="D45" s="19" t="s">
        <v>410</v>
      </c>
      <c r="E45" s="19" t="s">
        <v>410</v>
      </c>
      <c r="F45" s="19" t="s">
        <v>410</v>
      </c>
      <c r="G45" s="19" t="s">
        <v>410</v>
      </c>
      <c r="H45" s="19" t="s">
        <v>410</v>
      </c>
      <c r="I45" s="19" t="s">
        <v>410</v>
      </c>
      <c r="J45" s="19" t="s">
        <v>410</v>
      </c>
      <c r="K45" s="30" t="s">
        <v>410</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mSZxpLDmPjq2EUBr4I6Ozc4hs77zVQz1LeF8l61ORe/Uw4D92AdrtzMpZIXUfZZMjKgpgoYDCb+k+UgQyPT/g==" saltValue="towJxTXJMAu9Zg9rVQtkaQ==" spinCount="100000" sheet="1" objects="1" scenarios="1"/>
  <mergeCells count="5">
    <mergeCell ref="A1:K1"/>
    <mergeCell ref="B11:K12"/>
    <mergeCell ref="A25:A26"/>
    <mergeCell ref="B25:F25"/>
    <mergeCell ref="G25:K25"/>
  </mergeCells>
  <conditionalFormatting sqref="B49:K49">
    <cfRule type="containsText" dxfId="123" priority="1" operator="containsText" text="No">
      <formula>NOT(ISERROR(SEARCH("No",B49)))</formula>
    </cfRule>
    <cfRule type="containsText" dxfId="122" priority="2" operator="containsText" text="Yes">
      <formula>NOT(ISERROR(SEARCH("Yes",B49)))</formula>
    </cfRule>
  </conditionalFormatting>
  <hyperlinks>
    <hyperlink ref="A60" location="Index!A1" display="Back to Index" xr:uid="{2F763E93-C953-4B71-8C2D-76A4265D4A9F}"/>
  </hyperlinks>
  <pageMargins left="0.7" right="0.7" top="0.75" bottom="0.75" header="0.3" footer="0.3"/>
  <pageSetup paperSize="9" scale="89" orientation="portrait" r:id="rId1"/>
  <colBreaks count="1" manualBreakCount="1">
    <brk id="11" max="1048575" man="1"/>
  </col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59DA1-08DC-4D45-9E5D-1787C35B5AC9}">
  <sheetPr codeName="Sheet18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1085</v>
      </c>
      <c r="H2" s="12" t="s">
        <v>6</v>
      </c>
      <c r="I2" s="15" t="s">
        <v>353</v>
      </c>
    </row>
    <row r="3" spans="1:11" ht="13.35" customHeight="1" x14ac:dyDescent="0.25">
      <c r="A3" s="3"/>
      <c r="B3" s="5"/>
      <c r="C3" s="4"/>
      <c r="D3" s="4"/>
      <c r="E3" s="4"/>
      <c r="F3" s="4"/>
      <c r="G3" s="4"/>
      <c r="H3" s="4"/>
      <c r="I3" s="4"/>
      <c r="J3" s="4"/>
    </row>
    <row r="4" spans="1:11" ht="13.35" customHeight="1" x14ac:dyDescent="0.25">
      <c r="A4" s="10" t="s">
        <v>2</v>
      </c>
      <c r="B4" s="5" t="s">
        <v>1086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1087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1088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1089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1090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43.099998474121094</v>
      </c>
      <c r="C28" s="18">
        <v>43.099998474121094</v>
      </c>
      <c r="D28" s="18">
        <v>43.099998474121094</v>
      </c>
      <c r="E28" s="18">
        <v>43.099998474121094</v>
      </c>
      <c r="F28" s="18">
        <v>43.099998474121094</v>
      </c>
      <c r="G28" s="18">
        <v>43.099998474121094</v>
      </c>
      <c r="H28" s="18">
        <v>43.099998474121094</v>
      </c>
      <c r="I28" s="18">
        <v>43.099998474121094</v>
      </c>
      <c r="J28" s="18">
        <v>43.099998474121094</v>
      </c>
      <c r="K28" s="29">
        <v>43.099998474121094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20.899999618530273</v>
      </c>
      <c r="C30" s="18">
        <v>20.899999618530273</v>
      </c>
      <c r="D30" s="18">
        <v>20.899999618530273</v>
      </c>
      <c r="E30" s="18">
        <v>20.899999618530273</v>
      </c>
      <c r="F30" s="18">
        <v>20.899999618530273</v>
      </c>
      <c r="G30" s="18">
        <v>10.699999809265137</v>
      </c>
      <c r="H30" s="18">
        <v>13.899999618530273</v>
      </c>
      <c r="I30" s="18">
        <v>13.800000190734863</v>
      </c>
      <c r="J30" s="18">
        <v>13.800000190734863</v>
      </c>
      <c r="K30" s="29">
        <v>13.699999809265137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v>
      </c>
      <c r="C33" s="18">
        <v>0.97</v>
      </c>
      <c r="D33" s="18">
        <v>0.97</v>
      </c>
      <c r="E33" s="18">
        <v>0.97</v>
      </c>
      <c r="F33" s="18">
        <v>0.97</v>
      </c>
      <c r="G33" s="18">
        <v>0.99</v>
      </c>
      <c r="H33" s="18">
        <v>0.99</v>
      </c>
      <c r="I33" s="18">
        <v>0.99</v>
      </c>
      <c r="J33" s="18">
        <v>0.99</v>
      </c>
      <c r="K33" s="29">
        <v>0.99</v>
      </c>
    </row>
    <row r="34" spans="1:11" ht="13.35" customHeight="1" x14ac:dyDescent="0.25">
      <c r="A34" s="21" t="s">
        <v>21</v>
      </c>
      <c r="B34" s="25">
        <v>28.799999237060547</v>
      </c>
      <c r="C34" s="18">
        <v>28.799999237060547</v>
      </c>
      <c r="D34" s="18">
        <v>28.799999237060547</v>
      </c>
      <c r="E34" s="18">
        <v>28.799999237060547</v>
      </c>
      <c r="F34" s="18">
        <v>28.799999237060547</v>
      </c>
      <c r="G34" s="18">
        <v>31.899999618530273</v>
      </c>
      <c r="H34" s="18">
        <v>31.899999618530273</v>
      </c>
      <c r="I34" s="18">
        <v>31.899999618530273</v>
      </c>
      <c r="J34" s="18">
        <v>31.899999618530273</v>
      </c>
      <c r="K34" s="29">
        <v>31.899999618530273</v>
      </c>
    </row>
    <row r="35" spans="1:11" ht="13.35" customHeight="1" x14ac:dyDescent="0.25">
      <c r="A35" s="21" t="s">
        <v>22</v>
      </c>
      <c r="B35" s="25">
        <v>20</v>
      </c>
      <c r="C35" s="18">
        <v>20</v>
      </c>
      <c r="D35" s="18">
        <v>20</v>
      </c>
      <c r="E35" s="18">
        <v>20</v>
      </c>
      <c r="F35" s="18">
        <v>20</v>
      </c>
      <c r="G35" s="18">
        <v>10.300000190734863</v>
      </c>
      <c r="H35" s="18">
        <v>13.600000381469727</v>
      </c>
      <c r="I35" s="18">
        <v>13.5</v>
      </c>
      <c r="J35" s="18">
        <v>13.399999618530273</v>
      </c>
      <c r="K35" s="29">
        <v>13.399999618530273</v>
      </c>
    </row>
    <row r="36" spans="1:11" ht="13.35" customHeight="1" x14ac:dyDescent="0.25">
      <c r="A36" s="21" t="s">
        <v>23</v>
      </c>
      <c r="B36" s="25">
        <v>1</v>
      </c>
      <c r="C36" s="18">
        <v>1</v>
      </c>
      <c r="D36" s="18">
        <v>1</v>
      </c>
      <c r="E36" s="18">
        <v>1</v>
      </c>
      <c r="F36" s="18">
        <v>1</v>
      </c>
      <c r="G36" s="18">
        <v>0.5</v>
      </c>
      <c r="H36" s="18">
        <v>0.7</v>
      </c>
      <c r="I36" s="18">
        <v>0.7</v>
      </c>
      <c r="J36" s="18">
        <v>0.7</v>
      </c>
      <c r="K36" s="29">
        <v>0.7</v>
      </c>
    </row>
    <row r="37" spans="1:11" ht="13.35" customHeight="1" x14ac:dyDescent="0.25">
      <c r="A37" s="21" t="s">
        <v>24</v>
      </c>
      <c r="B37" s="25">
        <v>15</v>
      </c>
      <c r="C37" s="18">
        <v>15</v>
      </c>
      <c r="D37" s="18">
        <v>15</v>
      </c>
      <c r="E37" s="18">
        <v>15</v>
      </c>
      <c r="F37" s="18">
        <v>15</v>
      </c>
      <c r="G37" s="18">
        <v>15</v>
      </c>
      <c r="H37" s="18">
        <v>15</v>
      </c>
      <c r="I37" s="18">
        <v>15</v>
      </c>
      <c r="J37" s="18">
        <v>15</v>
      </c>
      <c r="K37" s="29">
        <v>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67</v>
      </c>
      <c r="D45" s="19" t="s">
        <v>67</v>
      </c>
      <c r="E45" s="19" t="s">
        <v>67</v>
      </c>
      <c r="F45" s="19" t="s">
        <v>67</v>
      </c>
      <c r="G45" s="19" t="s">
        <v>49</v>
      </c>
      <c r="H45" s="19" t="s">
        <v>49</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xqo0z5bA+yCvwSv8pyAH7T8eg6Apr7Wf1erqq5Q1RhZUQ0wJuBysb3XhBTywTky5Sj80g/VG1dEb/80ZqriTA==" saltValue="w4s1XHO1tXCJYr7fohvN3w==" spinCount="100000" sheet="1" objects="1" scenarios="1"/>
  <mergeCells count="5">
    <mergeCell ref="A1:K1"/>
    <mergeCell ref="B11:K12"/>
    <mergeCell ref="A25:A26"/>
    <mergeCell ref="B25:F25"/>
    <mergeCell ref="G25:K25"/>
  </mergeCells>
  <conditionalFormatting sqref="B49:K49">
    <cfRule type="containsText" dxfId="121" priority="1" operator="containsText" text="No">
      <formula>NOT(ISERROR(SEARCH("No",B49)))</formula>
    </cfRule>
    <cfRule type="containsText" dxfId="120" priority="2" operator="containsText" text="Yes">
      <formula>NOT(ISERROR(SEARCH("Yes",B49)))</formula>
    </cfRule>
  </conditionalFormatting>
  <hyperlinks>
    <hyperlink ref="A60" location="Index!A1" display="Back to Index" xr:uid="{1861B4BA-C2A9-45C9-91C8-08F53AF39759}"/>
  </hyperlinks>
  <pageMargins left="0.7" right="0.7" top="0.75" bottom="0.75" header="0.3" footer="0.3"/>
  <pageSetup paperSize="9" scale="89" orientation="portrait" r:id="rId1"/>
  <colBreaks count="1" manualBreakCount="1">
    <brk id="11" max="1048575" man="1"/>
  </col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B7C79F-0BA3-4D6D-9CAA-8DE0DC9BFA85}">
  <sheetPr codeName="Sheet18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1091</v>
      </c>
      <c r="H2" s="12" t="s">
        <v>6</v>
      </c>
      <c r="I2" s="15" t="s">
        <v>301</v>
      </c>
    </row>
    <row r="3" spans="1:11" ht="13.35" customHeight="1" x14ac:dyDescent="0.25">
      <c r="A3" s="3"/>
      <c r="B3" s="5"/>
      <c r="C3" s="4"/>
      <c r="D3" s="4"/>
      <c r="E3" s="4"/>
      <c r="F3" s="4"/>
      <c r="G3" s="4"/>
      <c r="H3" s="4"/>
      <c r="I3" s="4"/>
      <c r="J3" s="4"/>
    </row>
    <row r="4" spans="1:11" ht="13.35" customHeight="1" x14ac:dyDescent="0.25">
      <c r="A4" s="10" t="s">
        <v>2</v>
      </c>
      <c r="B4" s="5" t="s">
        <v>1092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1094</v>
      </c>
      <c r="C8" s="4"/>
      <c r="D8" s="4"/>
      <c r="E8" s="4"/>
      <c r="F8" s="4"/>
      <c r="G8" s="4"/>
      <c r="H8" s="4"/>
      <c r="I8" s="4"/>
      <c r="J8" s="4"/>
    </row>
    <row r="9" spans="1:11" ht="13.35" customHeight="1" x14ac:dyDescent="0.25">
      <c r="A9" s="10" t="s">
        <v>3</v>
      </c>
      <c r="B9" s="5" t="s">
        <v>1095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1096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1097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28.299999237060547</v>
      </c>
      <c r="C28" s="18">
        <v>31.63</v>
      </c>
      <c r="D28" s="18">
        <v>31.63</v>
      </c>
      <c r="E28" s="18">
        <v>31.63</v>
      </c>
      <c r="F28" s="18">
        <v>31.63</v>
      </c>
      <c r="G28" s="18">
        <v>30.799999237060547</v>
      </c>
      <c r="H28" s="18">
        <v>31.63</v>
      </c>
      <c r="I28" s="18">
        <v>31.63</v>
      </c>
      <c r="J28" s="18">
        <v>31.63</v>
      </c>
      <c r="K28" s="29">
        <v>31.63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v>
      </c>
      <c r="C30" s="18">
        <v>22.899999618530273</v>
      </c>
      <c r="D30" s="18">
        <v>23</v>
      </c>
      <c r="E30" s="18">
        <v>23</v>
      </c>
      <c r="F30" s="18">
        <v>23</v>
      </c>
      <c r="G30" s="18">
        <v>15.399999618530273</v>
      </c>
      <c r="H30" s="18">
        <v>15.300000190734863</v>
      </c>
      <c r="I30" s="18">
        <v>15.199999809265137</v>
      </c>
      <c r="J30" s="18">
        <v>15.199999809265137</v>
      </c>
      <c r="K30" s="29">
        <v>15.199999809265137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0.97899999999999998</v>
      </c>
      <c r="C33" s="18">
        <v>0.97899999999999998</v>
      </c>
      <c r="D33" s="18">
        <v>0.97899999999999998</v>
      </c>
      <c r="E33" s="18">
        <v>0.97899999999999998</v>
      </c>
      <c r="F33" s="18">
        <v>0.97899999999999998</v>
      </c>
      <c r="G33" s="18">
        <v>0.99399999999999999</v>
      </c>
      <c r="H33" s="18">
        <v>0.99399999999999999</v>
      </c>
      <c r="I33" s="18">
        <v>0.99399999999999999</v>
      </c>
      <c r="J33" s="18">
        <v>0.99399999999999999</v>
      </c>
      <c r="K33" s="29">
        <v>0.99399999999999999</v>
      </c>
    </row>
    <row r="34" spans="1:11" ht="13.35" customHeight="1" x14ac:dyDescent="0.25">
      <c r="A34" s="21" t="s">
        <v>21</v>
      </c>
      <c r="B34" s="25">
        <v>15.800000190734863</v>
      </c>
      <c r="C34" s="18">
        <v>18</v>
      </c>
      <c r="D34" s="18">
        <v>18</v>
      </c>
      <c r="E34" s="18">
        <v>18</v>
      </c>
      <c r="F34" s="18">
        <v>18</v>
      </c>
      <c r="G34" s="18">
        <v>17.5</v>
      </c>
      <c r="H34" s="18">
        <v>20.299999237060547</v>
      </c>
      <c r="I34" s="18">
        <v>20.299999237060547</v>
      </c>
      <c r="J34" s="18">
        <v>20.299999237060547</v>
      </c>
      <c r="K34" s="29">
        <v>20.299999237060547</v>
      </c>
    </row>
    <row r="35" spans="1:11" ht="13.35" customHeight="1" x14ac:dyDescent="0.25">
      <c r="A35" s="21" t="s">
        <v>22</v>
      </c>
      <c r="B35" s="25">
        <v>20.5</v>
      </c>
      <c r="C35" s="18">
        <v>20.5</v>
      </c>
      <c r="D35" s="18">
        <v>20.600000381469727</v>
      </c>
      <c r="E35" s="18">
        <v>20.600000381469727</v>
      </c>
      <c r="F35" s="18">
        <v>20.600000381469727</v>
      </c>
      <c r="G35" s="18">
        <v>14.699999809265137</v>
      </c>
      <c r="H35" s="18">
        <v>14.600000381469727</v>
      </c>
      <c r="I35" s="18">
        <v>14.5</v>
      </c>
      <c r="J35" s="18">
        <v>14.5</v>
      </c>
      <c r="K35" s="29">
        <v>14.5</v>
      </c>
    </row>
    <row r="36" spans="1:11" ht="13.35" customHeight="1" x14ac:dyDescent="0.25">
      <c r="A36" s="21" t="s">
        <v>23</v>
      </c>
      <c r="B36" s="25">
        <v>1</v>
      </c>
      <c r="C36" s="18">
        <v>1</v>
      </c>
      <c r="D36" s="18">
        <v>1</v>
      </c>
      <c r="E36" s="18">
        <v>1</v>
      </c>
      <c r="F36" s="18">
        <v>1</v>
      </c>
      <c r="G36" s="18">
        <v>0.7</v>
      </c>
      <c r="H36" s="18">
        <v>0.7</v>
      </c>
      <c r="I36" s="18">
        <v>0.7</v>
      </c>
      <c r="J36" s="18">
        <v>0.7</v>
      </c>
      <c r="K36" s="29">
        <v>0.7</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v>4.6999998092651367</v>
      </c>
      <c r="C38" s="18">
        <v>2.5</v>
      </c>
      <c r="D38" s="18">
        <v>2.6000003814697266</v>
      </c>
      <c r="E38" s="18">
        <v>2.6000003814697266</v>
      </c>
      <c r="F38" s="18">
        <v>2.6000003814697266</v>
      </c>
      <c r="G38" s="18"/>
      <c r="H38" s="18"/>
      <c r="I38" s="18"/>
      <c r="J38" s="18"/>
      <c r="K38" s="29"/>
    </row>
    <row r="39" spans="1:11" ht="13.35" customHeight="1" x14ac:dyDescent="0.25">
      <c r="A39" s="21" t="s">
        <v>26</v>
      </c>
      <c r="B39" s="25">
        <v>17.5</v>
      </c>
      <c r="C39" s="18">
        <v>19.5</v>
      </c>
      <c r="D39" s="18">
        <v>19.5</v>
      </c>
      <c r="E39" s="18">
        <v>19.5</v>
      </c>
      <c r="F39" s="18">
        <v>19.5</v>
      </c>
      <c r="G39" s="18">
        <v>19.600000381469727</v>
      </c>
      <c r="H39" s="18">
        <v>21.799999237060547</v>
      </c>
      <c r="I39" s="18">
        <v>21.799999237060547</v>
      </c>
      <c r="J39" s="18">
        <v>21.799999237060547</v>
      </c>
      <c r="K39" s="29">
        <v>21.799999237060547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10.300000190734863</v>
      </c>
      <c r="C42" s="18">
        <v>10.300000190734863</v>
      </c>
      <c r="D42" s="18">
        <v>10.300000190734863</v>
      </c>
      <c r="E42" s="18">
        <v>10.300000190734863</v>
      </c>
      <c r="F42" s="18">
        <v>10.300000190734863</v>
      </c>
      <c r="G42" s="18">
        <v>10.300000190734863</v>
      </c>
      <c r="H42" s="18">
        <v>10.300000190734863</v>
      </c>
      <c r="I42" s="18">
        <v>10.300000190734863</v>
      </c>
      <c r="J42" s="18">
        <v>10.300000190734863</v>
      </c>
      <c r="K42" s="29">
        <v>10.300000190734863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sP4CV15jml9MQNngK3gH/dFTdrS9Gdwaj7+h2dON5oc1CZ6wc1hWv/UC96HMJfQpwhfLoDkCCkwDDZneYxFGfg==" saltValue="rJs/tat5xQDcL112itE+ZQ==" spinCount="100000" sheet="1" objects="1" scenarios="1"/>
  <mergeCells count="5">
    <mergeCell ref="A1:K1"/>
    <mergeCell ref="B11:K12"/>
    <mergeCell ref="A25:A26"/>
    <mergeCell ref="B25:F25"/>
    <mergeCell ref="G25:K25"/>
  </mergeCells>
  <conditionalFormatting sqref="B49:K49">
    <cfRule type="containsText" dxfId="119" priority="1" operator="containsText" text="No">
      <formula>NOT(ISERROR(SEARCH("No",B49)))</formula>
    </cfRule>
    <cfRule type="containsText" dxfId="118" priority="2" operator="containsText" text="Yes">
      <formula>NOT(ISERROR(SEARCH("Yes",B49)))</formula>
    </cfRule>
  </conditionalFormatting>
  <hyperlinks>
    <hyperlink ref="A60" location="Index!A1" display="Back to Index" xr:uid="{A424BF96-95DB-45DE-B2EB-47B2FCA86F0D}"/>
  </hyperlinks>
  <pageMargins left="0.7" right="0.7" top="0.75" bottom="0.75" header="0.3" footer="0.3"/>
  <pageSetup paperSize="9" scale="89" orientation="portrait" r:id="rId1"/>
  <colBreaks count="1" manualBreakCount="1">
    <brk id="11" max="1048575" man="1"/>
  </col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103343-65FF-4636-B7E5-82344DBF2B1D}">
  <sheetPr codeName="Sheet18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1098</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1099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1100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1101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1102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1103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25">
        <v>30</v>
      </c>
      <c r="D28" s="18">
        <v>34.5</v>
      </c>
      <c r="E28" s="18">
        <v>34.5</v>
      </c>
      <c r="F28" s="18">
        <v>34.5</v>
      </c>
      <c r="G28" s="18">
        <v>30</v>
      </c>
      <c r="H28" s="18">
        <v>30</v>
      </c>
      <c r="I28" s="18">
        <v>34.5</v>
      </c>
      <c r="J28" s="18">
        <v>34.5</v>
      </c>
      <c r="K28" s="29">
        <v>34.5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20.600000381469727</v>
      </c>
      <c r="C30" s="18">
        <v>20.799999237060547</v>
      </c>
      <c r="D30" s="18">
        <v>21</v>
      </c>
      <c r="E30" s="18">
        <v>21.200000762939453</v>
      </c>
      <c r="F30" s="18">
        <v>21.299999237060547</v>
      </c>
      <c r="G30" s="18">
        <v>14.5</v>
      </c>
      <c r="H30" s="18">
        <v>14.399999618530273</v>
      </c>
      <c r="I30" s="18">
        <v>14.5</v>
      </c>
      <c r="J30" s="18">
        <v>14.600000381469727</v>
      </c>
      <c r="K30" s="29">
        <v>14.699999809265137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1</v>
      </c>
      <c r="H33" s="18">
        <v>1</v>
      </c>
      <c r="I33" s="18">
        <v>1</v>
      </c>
      <c r="J33" s="18">
        <v>1</v>
      </c>
      <c r="K33" s="29">
        <v>1</v>
      </c>
    </row>
    <row r="34" spans="1:11" ht="13.35" customHeight="1" x14ac:dyDescent="0.25">
      <c r="A34" s="21" t="s">
        <v>21</v>
      </c>
      <c r="B34" s="25">
        <v>0</v>
      </c>
      <c r="C34" s="18">
        <v>0</v>
      </c>
      <c r="D34" s="18">
        <v>18.799999237060547</v>
      </c>
      <c r="E34" s="18">
        <v>18.799999237060547</v>
      </c>
      <c r="F34" s="18">
        <v>18.799999237060547</v>
      </c>
      <c r="G34" s="18">
        <v>0</v>
      </c>
      <c r="H34" s="18">
        <v>0</v>
      </c>
      <c r="I34" s="18">
        <v>21</v>
      </c>
      <c r="J34" s="18">
        <v>21</v>
      </c>
      <c r="K34" s="29">
        <v>21</v>
      </c>
    </row>
    <row r="35" spans="1:11" ht="13.35" customHeight="1" x14ac:dyDescent="0.25">
      <c r="A35" s="21" t="s">
        <v>22</v>
      </c>
      <c r="B35" s="25">
        <v>17.799999237060547</v>
      </c>
      <c r="C35" s="18">
        <v>17.899999618530273</v>
      </c>
      <c r="D35" s="18">
        <v>18.100000381469727</v>
      </c>
      <c r="E35" s="18">
        <v>18.200000762939453</v>
      </c>
      <c r="F35" s="18">
        <v>18.399999618530273</v>
      </c>
      <c r="G35" s="18">
        <v>13.5</v>
      </c>
      <c r="H35" s="18">
        <v>13.5</v>
      </c>
      <c r="I35" s="18">
        <v>13.600000381469727</v>
      </c>
      <c r="J35" s="18">
        <v>13.699999809265137</v>
      </c>
      <c r="K35" s="29">
        <v>13.699999809265137</v>
      </c>
    </row>
    <row r="36" spans="1:11" ht="13.35" customHeight="1" x14ac:dyDescent="0.25">
      <c r="A36" s="21" t="s">
        <v>23</v>
      </c>
      <c r="B36" s="25">
        <v>0.9</v>
      </c>
      <c r="C36" s="18">
        <v>0.9</v>
      </c>
      <c r="D36" s="18">
        <v>0.9</v>
      </c>
      <c r="E36" s="18">
        <v>0.9</v>
      </c>
      <c r="F36" s="18">
        <v>0.9</v>
      </c>
      <c r="G36" s="18">
        <v>0.7</v>
      </c>
      <c r="H36" s="18">
        <v>0.7</v>
      </c>
      <c r="I36" s="18">
        <v>0.7</v>
      </c>
      <c r="J36" s="18">
        <v>0.7</v>
      </c>
      <c r="K36" s="29">
        <v>0.7</v>
      </c>
    </row>
    <row r="37" spans="1:11" ht="13.35" customHeight="1" x14ac:dyDescent="0.25">
      <c r="A37" s="21" t="s">
        <v>24</v>
      </c>
      <c r="B37" s="25">
        <v>3</v>
      </c>
      <c r="C37" s="18">
        <v>3</v>
      </c>
      <c r="D37" s="18">
        <v>3</v>
      </c>
      <c r="E37" s="18">
        <v>3</v>
      </c>
      <c r="F37" s="18">
        <v>3</v>
      </c>
      <c r="G37" s="18">
        <v>3</v>
      </c>
      <c r="H37" s="18">
        <v>3</v>
      </c>
      <c r="I37" s="18">
        <v>3</v>
      </c>
      <c r="J37" s="18">
        <v>3</v>
      </c>
      <c r="K37" s="29">
        <v>3</v>
      </c>
    </row>
    <row r="38" spans="1:11" ht="13.35" customHeight="1" x14ac:dyDescent="0.25">
      <c r="A38" s="21" t="s">
        <v>25</v>
      </c>
      <c r="B38" s="25">
        <v>17.799999237060547</v>
      </c>
      <c r="C38" s="18"/>
      <c r="D38" s="18"/>
      <c r="E38" s="18"/>
      <c r="F38" s="18"/>
      <c r="G38" s="18">
        <v>13.5</v>
      </c>
      <c r="H38" s="18">
        <v>13.5</v>
      </c>
      <c r="I38" s="18"/>
      <c r="J38" s="18"/>
      <c r="K38" s="29"/>
    </row>
    <row r="39" spans="1:11" ht="13.35" customHeight="1" x14ac:dyDescent="0.25">
      <c r="A39" s="21" t="s">
        <v>26</v>
      </c>
      <c r="B39" s="25">
        <v>0</v>
      </c>
      <c r="C39" s="18">
        <v>0</v>
      </c>
      <c r="D39" s="18">
        <v>20.299999237060547</v>
      </c>
      <c r="E39" s="18">
        <v>20.299999237060547</v>
      </c>
      <c r="F39" s="18">
        <v>20.299999237060547</v>
      </c>
      <c r="G39" s="18">
        <v>0</v>
      </c>
      <c r="H39" s="18">
        <v>0</v>
      </c>
      <c r="I39" s="18">
        <v>22.5</v>
      </c>
      <c r="J39" s="18">
        <v>22.5</v>
      </c>
      <c r="K39" s="29">
        <v>22.5</v>
      </c>
    </row>
    <row r="40" spans="1:11" ht="13.35" customHeight="1" x14ac:dyDescent="0.25">
      <c r="A40" s="21" t="s">
        <v>27</v>
      </c>
      <c r="B40" s="25">
        <v>15.199999809265137</v>
      </c>
      <c r="C40" s="18">
        <v>15.199999809265137</v>
      </c>
      <c r="D40" s="18">
        <v>0</v>
      </c>
      <c r="E40" s="18">
        <v>0</v>
      </c>
      <c r="F40" s="18">
        <v>0</v>
      </c>
      <c r="G40" s="18">
        <v>15.199999809265137</v>
      </c>
      <c r="H40" s="18">
        <v>15.199999809265137</v>
      </c>
      <c r="I40" s="18">
        <v>0</v>
      </c>
      <c r="J40" s="18">
        <v>0</v>
      </c>
      <c r="K40" s="29">
        <v>0</v>
      </c>
    </row>
    <row r="41" spans="1:11" ht="13.35" customHeight="1" x14ac:dyDescent="0.25">
      <c r="A41" s="21" t="s">
        <v>28</v>
      </c>
      <c r="B41" s="25">
        <v>6.5</v>
      </c>
      <c r="C41" s="18">
        <v>6.5</v>
      </c>
      <c r="D41" s="18">
        <v>0</v>
      </c>
      <c r="E41" s="18">
        <v>0</v>
      </c>
      <c r="F41" s="18">
        <v>0</v>
      </c>
      <c r="G41" s="18">
        <v>6.5</v>
      </c>
      <c r="H41" s="18">
        <v>6.5</v>
      </c>
      <c r="I41" s="18">
        <v>0</v>
      </c>
      <c r="J41" s="18">
        <v>0</v>
      </c>
      <c r="K41" s="29">
        <v>0</v>
      </c>
    </row>
    <row r="42" spans="1:11" ht="13.35" customHeight="1" x14ac:dyDescent="0.25">
      <c r="A42" s="21" t="s">
        <v>29</v>
      </c>
      <c r="B42" s="25">
        <v>4.0999999046325684</v>
      </c>
      <c r="C42" s="18">
        <v>4.0999999046325684</v>
      </c>
      <c r="D42" s="18">
        <v>4.0999999046325684</v>
      </c>
      <c r="E42" s="18">
        <v>4.0999999046325684</v>
      </c>
      <c r="F42" s="18">
        <v>4.0999999046325684</v>
      </c>
      <c r="G42" s="18">
        <v>4.0999999046325684</v>
      </c>
      <c r="H42" s="18">
        <v>4.0999999046325684</v>
      </c>
      <c r="I42" s="18">
        <v>4.0999999046325684</v>
      </c>
      <c r="J42" s="18">
        <v>4.0999999046325684</v>
      </c>
      <c r="K42" s="29">
        <v>4.0999999046325684</v>
      </c>
    </row>
    <row r="43" spans="1:11" ht="13.35" customHeight="1" x14ac:dyDescent="0.25">
      <c r="A43" s="21" t="s">
        <v>30</v>
      </c>
      <c r="B43" s="25">
        <v>19</v>
      </c>
      <c r="C43" s="18">
        <v>19</v>
      </c>
      <c r="D43" s="18">
        <v>19</v>
      </c>
      <c r="E43" s="18">
        <v>19</v>
      </c>
      <c r="F43" s="18">
        <v>19</v>
      </c>
      <c r="G43" s="18">
        <v>19</v>
      </c>
      <c r="H43" s="18">
        <v>19</v>
      </c>
      <c r="I43" s="18">
        <v>19</v>
      </c>
      <c r="J43" s="18">
        <v>19</v>
      </c>
      <c r="K43" s="29">
        <v>19</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gYOBZKy4kImAW5ddUVdt9bT5LV9NYkIvMpBkwg88U/67UlX+9jDx1PWC9lbmYy5IWHK0mwV8N/72uJsKD/8ug==" saltValue="ptm5gxi2k28SoJ5m/WWXUg==" spinCount="100000" sheet="1" objects="1" scenarios="1"/>
  <mergeCells count="5">
    <mergeCell ref="A1:K1"/>
    <mergeCell ref="B11:K12"/>
    <mergeCell ref="A25:A26"/>
    <mergeCell ref="B25:F25"/>
    <mergeCell ref="G25:K25"/>
  </mergeCells>
  <conditionalFormatting sqref="B49:K49">
    <cfRule type="containsText" dxfId="117" priority="1" operator="containsText" text="No">
      <formula>NOT(ISERROR(SEARCH("No",B49)))</formula>
    </cfRule>
    <cfRule type="containsText" dxfId="116" priority="2" operator="containsText" text="Yes">
      <formula>NOT(ISERROR(SEARCH("Yes",B49)))</formula>
    </cfRule>
  </conditionalFormatting>
  <hyperlinks>
    <hyperlink ref="A60" location="Index!A1" display="Back to Index" xr:uid="{62AF3220-16F9-4B5D-95D7-676D55170AB3}"/>
  </hyperlinks>
  <pageMargins left="0.7" right="0.7" top="0.75" bottom="0.75" header="0.3" footer="0.3"/>
  <pageSetup paperSize="9" scale="89" orientation="portrait" r:id="rId1"/>
  <colBreaks count="1" manualBreakCount="1">
    <brk id="11" max="1048575" man="1"/>
  </col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62FEA3-6639-42B5-BC10-98624143FFE7}">
  <sheetPr codeName="Sheet18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1104</v>
      </c>
      <c r="H2" s="12" t="s">
        <v>6</v>
      </c>
      <c r="I2" s="15" t="s">
        <v>251</v>
      </c>
    </row>
    <row r="3" spans="1:11" ht="13.35" customHeight="1" x14ac:dyDescent="0.25">
      <c r="A3" s="3"/>
      <c r="B3" s="5"/>
      <c r="C3" s="4"/>
      <c r="D3" s="4"/>
      <c r="E3" s="4"/>
      <c r="F3" s="4"/>
      <c r="G3" s="4"/>
      <c r="H3" s="4"/>
      <c r="I3" s="4"/>
      <c r="J3" s="4"/>
    </row>
    <row r="4" spans="1:11" ht="13.35" customHeight="1" x14ac:dyDescent="0.25">
      <c r="A4" s="10" t="s">
        <v>2</v>
      </c>
      <c r="B4" s="5" t="s">
        <v>1105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1106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1107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1108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1109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131.39999389648438</v>
      </c>
      <c r="C28" s="18">
        <v>131.39999389648438</v>
      </c>
      <c r="D28" s="18">
        <v>131.39999389648438</v>
      </c>
      <c r="E28" s="18">
        <v>131.39999389648438</v>
      </c>
      <c r="F28" s="18">
        <v>131.39999389648438</v>
      </c>
      <c r="G28" s="18">
        <v>131.39999389648438</v>
      </c>
      <c r="H28" s="18">
        <v>131.39999389648438</v>
      </c>
      <c r="I28" s="18">
        <v>131.39999389648438</v>
      </c>
      <c r="J28" s="18">
        <v>131.39999389648438</v>
      </c>
      <c r="K28" s="29">
        <v>131.39999389648438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53.400001525878906</v>
      </c>
      <c r="C30" s="18">
        <v>53.400001525878906</v>
      </c>
      <c r="D30" s="18">
        <v>53.700000762939453</v>
      </c>
      <c r="E30" s="18">
        <v>53.799999237060547</v>
      </c>
      <c r="F30" s="18">
        <v>53.799999237060547</v>
      </c>
      <c r="G30" s="18">
        <v>32.400001525878906</v>
      </c>
      <c r="H30" s="18">
        <v>32.099998474121094</v>
      </c>
      <c r="I30" s="18">
        <v>32</v>
      </c>
      <c r="J30" s="18">
        <v>32</v>
      </c>
      <c r="K30" s="29">
        <v>32</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0.997</v>
      </c>
      <c r="H33" s="18">
        <v>0.997</v>
      </c>
      <c r="I33" s="18">
        <v>0.997</v>
      </c>
      <c r="J33" s="18">
        <v>0.997</v>
      </c>
      <c r="K33" s="29">
        <v>0.997</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47.599998474121094</v>
      </c>
      <c r="C35" s="18">
        <v>47.599998474121094</v>
      </c>
      <c r="D35" s="18">
        <v>47.799999237060547</v>
      </c>
      <c r="E35" s="18">
        <v>48</v>
      </c>
      <c r="F35" s="18">
        <v>47.900001525878906</v>
      </c>
      <c r="G35" s="18">
        <v>31.399999618530273</v>
      </c>
      <c r="H35" s="18">
        <v>31.100000381469727</v>
      </c>
      <c r="I35" s="18">
        <v>31</v>
      </c>
      <c r="J35" s="18">
        <v>31</v>
      </c>
      <c r="K35" s="29">
        <v>31</v>
      </c>
    </row>
    <row r="36" spans="1:11" ht="13.35" customHeight="1" x14ac:dyDescent="0.25">
      <c r="A36" s="21" t="s">
        <v>23</v>
      </c>
      <c r="B36" s="25">
        <v>2.4</v>
      </c>
      <c r="C36" s="18">
        <v>2.4</v>
      </c>
      <c r="D36" s="18">
        <v>2.4</v>
      </c>
      <c r="E36" s="18">
        <v>2.4</v>
      </c>
      <c r="F36" s="18">
        <v>2.4</v>
      </c>
      <c r="G36" s="18">
        <v>1.6</v>
      </c>
      <c r="H36" s="18">
        <v>1.6</v>
      </c>
      <c r="I36" s="18">
        <v>1.6</v>
      </c>
      <c r="J36" s="18">
        <v>1.6</v>
      </c>
      <c r="K36" s="29">
        <v>1.6</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o/imFYty6tUBSJbadNFpFqKF3rqGgwY6r6kur4pFobV//hnSgdX41G8nlDVCl4S1rw1dOIgDpShPnjr0oLRag==" saltValue="oELFsTpFYCG5Pesd3SyeQQ==" spinCount="100000" sheet="1" objects="1" scenarios="1"/>
  <mergeCells count="5">
    <mergeCell ref="A1:K1"/>
    <mergeCell ref="B11:K12"/>
    <mergeCell ref="A25:A26"/>
    <mergeCell ref="B25:F25"/>
    <mergeCell ref="G25:K25"/>
  </mergeCells>
  <conditionalFormatting sqref="B49:K49">
    <cfRule type="containsText" dxfId="115" priority="1" operator="containsText" text="No">
      <formula>NOT(ISERROR(SEARCH("No",B49)))</formula>
    </cfRule>
    <cfRule type="containsText" dxfId="114" priority="2" operator="containsText" text="Yes">
      <formula>NOT(ISERROR(SEARCH("Yes",B49)))</formula>
    </cfRule>
  </conditionalFormatting>
  <hyperlinks>
    <hyperlink ref="A60" location="Index!A1" display="Back to Index" xr:uid="{6191C976-D4D2-4219-B59C-F50F47B6B0B9}"/>
  </hyperlinks>
  <pageMargins left="0.7" right="0.7" top="0.75" bottom="0.75" header="0.3" footer="0.3"/>
  <pageSetup paperSize="9" scale="89" orientation="portrait" r:id="rId1"/>
  <colBreaks count="1" manualBreakCount="1">
    <brk id="11" max="1048575" man="1"/>
  </col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38B2AA-5223-48D0-8FA1-4986A1A89658}">
  <sheetPr codeName="Sheet18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1110</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1111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1112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1113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1114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31.600000381469727</v>
      </c>
      <c r="C28" s="18">
        <v>31.600000381469727</v>
      </c>
      <c r="D28" s="18">
        <v>31.600000381469727</v>
      </c>
      <c r="E28" s="18">
        <v>31.600000381469727</v>
      </c>
      <c r="F28" s="18">
        <v>31.600000381469727</v>
      </c>
      <c r="G28" s="18">
        <v>31.600000381469727</v>
      </c>
      <c r="H28" s="18">
        <v>31.600000381469727</v>
      </c>
      <c r="I28" s="18">
        <v>31.600000381469727</v>
      </c>
      <c r="J28" s="18">
        <v>31.600000381469727</v>
      </c>
      <c r="K28" s="29">
        <v>31.600000381469727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17.5</v>
      </c>
      <c r="C30" s="18">
        <v>17.200000762939453</v>
      </c>
      <c r="D30" s="18">
        <v>17</v>
      </c>
      <c r="E30" s="18">
        <v>17.700000762939453</v>
      </c>
      <c r="F30" s="18">
        <v>17.5</v>
      </c>
      <c r="G30" s="18">
        <v>14.699999809265137</v>
      </c>
      <c r="H30" s="18">
        <v>14.399999618530273</v>
      </c>
      <c r="I30" s="18">
        <v>14.100000381469727</v>
      </c>
      <c r="J30" s="18">
        <v>13.899999618530273</v>
      </c>
      <c r="K30" s="29">
        <v>13.699999809265137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0.95199999999999996</v>
      </c>
      <c r="F33" s="18">
        <v>0.95199999999999996</v>
      </c>
      <c r="G33" s="18">
        <v>0.98099999999999998</v>
      </c>
      <c r="H33" s="18">
        <v>0.98099999999999998</v>
      </c>
      <c r="I33" s="18">
        <v>0.98099999999999998</v>
      </c>
      <c r="J33" s="18">
        <v>0.98099999999999998</v>
      </c>
      <c r="K33" s="29">
        <v>0.98099999999999998</v>
      </c>
    </row>
    <row r="34" spans="1:11" ht="13.35" customHeight="1" x14ac:dyDescent="0.25">
      <c r="A34" s="21" t="s">
        <v>21</v>
      </c>
      <c r="B34" s="25">
        <v>18</v>
      </c>
      <c r="C34" s="18">
        <v>18</v>
      </c>
      <c r="D34" s="18">
        <v>18</v>
      </c>
      <c r="E34" s="18">
        <v>18</v>
      </c>
      <c r="F34" s="18">
        <v>18</v>
      </c>
      <c r="G34" s="18">
        <v>20.299999237060547</v>
      </c>
      <c r="H34" s="18">
        <v>20.299999237060547</v>
      </c>
      <c r="I34" s="18">
        <v>20.299999237060547</v>
      </c>
      <c r="J34" s="18">
        <v>20.299999237060547</v>
      </c>
      <c r="K34" s="29">
        <v>20.299999237060547</v>
      </c>
    </row>
    <row r="35" spans="1:11" ht="13.35" customHeight="1" x14ac:dyDescent="0.25">
      <c r="A35" s="21" t="s">
        <v>22</v>
      </c>
      <c r="B35" s="25">
        <v>17.200000762939453</v>
      </c>
      <c r="C35" s="18">
        <v>16.899999618530273</v>
      </c>
      <c r="D35" s="18">
        <v>16.700000762939453</v>
      </c>
      <c r="E35" s="18">
        <v>16.600000381469727</v>
      </c>
      <c r="F35" s="18">
        <v>16.399999618530273</v>
      </c>
      <c r="G35" s="18">
        <v>14.199999809265137</v>
      </c>
      <c r="H35" s="18">
        <v>13.899999618530273</v>
      </c>
      <c r="I35" s="18">
        <v>13.600000381469727</v>
      </c>
      <c r="J35" s="18">
        <v>13.399999618530273</v>
      </c>
      <c r="K35" s="29">
        <v>13.300000190734863</v>
      </c>
    </row>
    <row r="36" spans="1:11" ht="13.35" customHeight="1" x14ac:dyDescent="0.25">
      <c r="A36" s="21" t="s">
        <v>23</v>
      </c>
      <c r="B36" s="25">
        <v>0.9</v>
      </c>
      <c r="C36" s="18">
        <v>0.8</v>
      </c>
      <c r="D36" s="18">
        <v>0.8</v>
      </c>
      <c r="E36" s="18">
        <v>0.8</v>
      </c>
      <c r="F36" s="18">
        <v>0.8</v>
      </c>
      <c r="G36" s="18">
        <v>0.7</v>
      </c>
      <c r="H36" s="18">
        <v>0.7</v>
      </c>
      <c r="I36" s="18">
        <v>0.7</v>
      </c>
      <c r="J36" s="18">
        <v>0.7</v>
      </c>
      <c r="K36" s="29">
        <v>0.7</v>
      </c>
    </row>
    <row r="37" spans="1:11" ht="13.35" customHeight="1" x14ac:dyDescent="0.25">
      <c r="A37" s="21" t="s">
        <v>24</v>
      </c>
      <c r="B37" s="25">
        <v>57.5</v>
      </c>
      <c r="C37" s="18">
        <v>57.5</v>
      </c>
      <c r="D37" s="18">
        <v>57.5</v>
      </c>
      <c r="E37" s="18">
        <v>57.5</v>
      </c>
      <c r="F37" s="18">
        <v>57.5</v>
      </c>
      <c r="G37" s="18">
        <v>57.5</v>
      </c>
      <c r="H37" s="18">
        <v>57.5</v>
      </c>
      <c r="I37" s="18">
        <v>57.5</v>
      </c>
      <c r="J37" s="18">
        <v>57.5</v>
      </c>
      <c r="K37" s="29">
        <v>57.5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19.5</v>
      </c>
      <c r="C39" s="18">
        <v>19.5</v>
      </c>
      <c r="D39" s="18">
        <v>19.5</v>
      </c>
      <c r="E39" s="18">
        <v>19.5</v>
      </c>
      <c r="F39" s="18">
        <v>19.5</v>
      </c>
      <c r="G39" s="18">
        <v>21.799999237060547</v>
      </c>
      <c r="H39" s="18">
        <v>21.799999237060547</v>
      </c>
      <c r="I39" s="18">
        <v>21.799999237060547</v>
      </c>
      <c r="J39" s="18">
        <v>21.799999237060547</v>
      </c>
      <c r="K39" s="29">
        <v>21.799999237060547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U8UYNBtcpoZvsgYS4toGXsYsW4bcSUbeX25s6qcJr3TzRl+9du6pz1ZhKs+xBxcCGRa06/GO1E0CDi3WxU//g==" saltValue="2n+RkZ0eJT7GG5SJjiXQ4A==" spinCount="100000" sheet="1" objects="1" scenarios="1"/>
  <mergeCells count="5">
    <mergeCell ref="A1:K1"/>
    <mergeCell ref="B11:K12"/>
    <mergeCell ref="A25:A26"/>
    <mergeCell ref="B25:F25"/>
    <mergeCell ref="G25:K25"/>
  </mergeCells>
  <conditionalFormatting sqref="B49:K49">
    <cfRule type="containsText" dxfId="113" priority="1" operator="containsText" text="No">
      <formula>NOT(ISERROR(SEARCH("No",B49)))</formula>
    </cfRule>
    <cfRule type="containsText" dxfId="112" priority="2" operator="containsText" text="Yes">
      <formula>NOT(ISERROR(SEARCH("Yes",B49)))</formula>
    </cfRule>
  </conditionalFormatting>
  <hyperlinks>
    <hyperlink ref="A60" location="Index!A1" display="Back to Index" xr:uid="{2BAEFBB5-6C92-4B90-9A09-1494F7AECD98}"/>
  </hyperlinks>
  <pageMargins left="0.7" right="0.7" top="0.75" bottom="0.75" header="0.3" footer="0.3"/>
  <pageSetup paperSize="9" scale="89" orientation="portrait" r:id="rId1"/>
  <colBreaks count="1" manualBreakCount="1">
    <brk id="11" max="1048575" man="1"/>
  </colBreaks>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185903-B9F6-493A-BB81-1B761971B45B}">
  <sheetPr codeName="Sheet18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1115</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1116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1117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1118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1119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49.299999237060547</v>
      </c>
      <c r="C28" s="18">
        <v>49.299999237060547</v>
      </c>
      <c r="D28" s="18">
        <v>49.299999237060547</v>
      </c>
      <c r="E28" s="18">
        <v>49.299999237060547</v>
      </c>
      <c r="F28" s="18">
        <v>49.299999237060547</v>
      </c>
      <c r="G28" s="18">
        <v>49.299999237060547</v>
      </c>
      <c r="H28" s="18">
        <v>49.299999237060547</v>
      </c>
      <c r="I28" s="18">
        <v>49.299999237060547</v>
      </c>
      <c r="J28" s="18">
        <v>49.299999237060547</v>
      </c>
      <c r="K28" s="29">
        <v>49.299999237060547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28.899999618530273</v>
      </c>
      <c r="C30" s="18">
        <v>28.700000762939453</v>
      </c>
      <c r="D30" s="18">
        <v>28.799999237060547</v>
      </c>
      <c r="E30" s="18">
        <v>28.899999618530273</v>
      </c>
      <c r="F30" s="18">
        <v>28.899999618530273</v>
      </c>
      <c r="G30" s="18">
        <v>18.100000381469727</v>
      </c>
      <c r="H30" s="18">
        <v>17.899999618530273</v>
      </c>
      <c r="I30" s="18">
        <v>17.700000762939453</v>
      </c>
      <c r="J30" s="18">
        <v>17.600000381469727</v>
      </c>
      <c r="K30" s="29">
        <v>17.600000381469727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0.98799999999999999</v>
      </c>
      <c r="H33" s="18">
        <v>0.98799999999999999</v>
      </c>
      <c r="I33" s="18">
        <v>0.98799999999999999</v>
      </c>
      <c r="J33" s="18">
        <v>0.98799999999999999</v>
      </c>
      <c r="K33" s="29">
        <v>0.98799999999999999</v>
      </c>
    </row>
    <row r="34" spans="1:11" ht="13.35" customHeight="1" x14ac:dyDescent="0.25">
      <c r="A34" s="21" t="s">
        <v>21</v>
      </c>
      <c r="B34" s="25">
        <v>44</v>
      </c>
      <c r="C34" s="18">
        <v>44</v>
      </c>
      <c r="D34" s="18">
        <v>44</v>
      </c>
      <c r="E34" s="18">
        <v>44</v>
      </c>
      <c r="F34" s="18">
        <v>44</v>
      </c>
      <c r="G34" s="18">
        <v>44.799999237060547</v>
      </c>
      <c r="H34" s="18">
        <v>44.799999237060547</v>
      </c>
      <c r="I34" s="18">
        <v>44.799999237060547</v>
      </c>
      <c r="J34" s="18">
        <v>44.799999237060547</v>
      </c>
      <c r="K34" s="29">
        <v>44.799999237060547</v>
      </c>
    </row>
    <row r="35" spans="1:11" ht="13.35" customHeight="1" x14ac:dyDescent="0.25">
      <c r="A35" s="21" t="s">
        <v>22</v>
      </c>
      <c r="B35" s="25">
        <v>26.600000381469727</v>
      </c>
      <c r="C35" s="18">
        <v>26.399999618530273</v>
      </c>
      <c r="D35" s="18">
        <v>26.5</v>
      </c>
      <c r="E35" s="18">
        <v>26.5</v>
      </c>
      <c r="F35" s="18">
        <v>26.5</v>
      </c>
      <c r="G35" s="18">
        <v>17.299999237060547</v>
      </c>
      <c r="H35" s="18">
        <v>17.100000381469727</v>
      </c>
      <c r="I35" s="18">
        <v>17</v>
      </c>
      <c r="J35" s="18">
        <v>16.899999618530273</v>
      </c>
      <c r="K35" s="29">
        <v>16.899999618530273</v>
      </c>
    </row>
    <row r="36" spans="1:11" ht="13.35" customHeight="1" x14ac:dyDescent="0.25">
      <c r="A36" s="21" t="s">
        <v>23</v>
      </c>
      <c r="B36" s="25">
        <v>1.3</v>
      </c>
      <c r="C36" s="18">
        <v>1.3</v>
      </c>
      <c r="D36" s="18">
        <v>1.3</v>
      </c>
      <c r="E36" s="18">
        <v>1.3</v>
      </c>
      <c r="F36" s="18">
        <v>1.3</v>
      </c>
      <c r="G36" s="18">
        <v>0.9</v>
      </c>
      <c r="H36" s="18">
        <v>0.9</v>
      </c>
      <c r="I36" s="18">
        <v>0.9</v>
      </c>
      <c r="J36" s="18">
        <v>0.8</v>
      </c>
      <c r="K36" s="29">
        <v>0.8</v>
      </c>
    </row>
    <row r="37" spans="1:11" ht="13.35" customHeight="1" x14ac:dyDescent="0.25">
      <c r="A37" s="21" t="s">
        <v>24</v>
      </c>
      <c r="B37" s="25">
        <v>9</v>
      </c>
      <c r="C37" s="18">
        <v>9</v>
      </c>
      <c r="D37" s="18">
        <v>9</v>
      </c>
      <c r="E37" s="18">
        <v>9</v>
      </c>
      <c r="F37" s="18">
        <v>9</v>
      </c>
      <c r="G37" s="18">
        <v>9</v>
      </c>
      <c r="H37" s="18">
        <v>9</v>
      </c>
      <c r="I37" s="18">
        <v>9</v>
      </c>
      <c r="J37" s="18">
        <v>9</v>
      </c>
      <c r="K37" s="29">
        <v>9</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46.599998474121094</v>
      </c>
      <c r="C39" s="18">
        <v>46.599998474121094</v>
      </c>
      <c r="D39" s="18">
        <v>46.599998474121094</v>
      </c>
      <c r="E39" s="18">
        <v>46.599998474121094</v>
      </c>
      <c r="F39" s="18">
        <v>46.599998474121094</v>
      </c>
      <c r="G39" s="18">
        <v>47.700000762939453</v>
      </c>
      <c r="H39" s="18">
        <v>47.700000762939453</v>
      </c>
      <c r="I39" s="18">
        <v>47.700000762939453</v>
      </c>
      <c r="J39" s="18">
        <v>47.700000762939453</v>
      </c>
      <c r="K39" s="29">
        <v>47.700000762939453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uQzLsxyeoBKVaAnGibI6hlpfOohI/siraV5lgmSLhYIlB4m1BZqEbpW2NTU8WEmwq8tfx+z8VlNJLP3nkk4ag==" saltValue="UPwpZ7tBunTUGGTXdZqEag==" spinCount="100000" sheet="1" objects="1" scenarios="1"/>
  <mergeCells count="5">
    <mergeCell ref="A1:K1"/>
    <mergeCell ref="B11:K12"/>
    <mergeCell ref="A25:A26"/>
    <mergeCell ref="B25:F25"/>
    <mergeCell ref="G25:K25"/>
  </mergeCells>
  <conditionalFormatting sqref="B49:K49">
    <cfRule type="containsText" dxfId="111" priority="1" operator="containsText" text="No">
      <formula>NOT(ISERROR(SEARCH("No",B49)))</formula>
    </cfRule>
    <cfRule type="containsText" dxfId="110" priority="2" operator="containsText" text="Yes">
      <formula>NOT(ISERROR(SEARCH("Yes",B49)))</formula>
    </cfRule>
  </conditionalFormatting>
  <hyperlinks>
    <hyperlink ref="A60" location="Index!A1" display="Back to Index" xr:uid="{4CFE8069-A23F-4739-AF78-287D9D3A6CAD}"/>
  </hyperlinks>
  <pageMargins left="0.7" right="0.7" top="0.75" bottom="0.75" header="0.3" footer="0.3"/>
  <pageSetup paperSize="9" scale="89" orientation="portrait" r:id="rId1"/>
  <colBreaks count="1" manualBreakCount="1">
    <brk id="11" max="1048575" man="1"/>
  </col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A9CB2-98AC-465D-AC72-4FEB073EA590}">
  <sheetPr codeName="Sheet18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1121</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1122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1123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1124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1125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12</v>
      </c>
      <c r="C28" s="18">
        <v>12</v>
      </c>
      <c r="D28" s="18">
        <v>12</v>
      </c>
      <c r="E28" s="18">
        <v>12</v>
      </c>
      <c r="F28" s="18">
        <v>12</v>
      </c>
      <c r="G28" s="18">
        <v>12</v>
      </c>
      <c r="H28" s="18">
        <v>12</v>
      </c>
      <c r="I28" s="18">
        <v>12</v>
      </c>
      <c r="J28" s="18">
        <v>12</v>
      </c>
      <c r="K28" s="29">
        <v>12</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v>
      </c>
      <c r="C30" s="18">
        <v>8.1999998092651367</v>
      </c>
      <c r="D30" s="18">
        <v>8.3999996185302734</v>
      </c>
      <c r="E30" s="18">
        <v>8.6000003814697266</v>
      </c>
      <c r="F30" s="18">
        <v>8.8000001907348633</v>
      </c>
      <c r="G30" s="18">
        <v>5.3000001907348633</v>
      </c>
      <c r="H30" s="18">
        <v>5.3000001907348633</v>
      </c>
      <c r="I30" s="18">
        <v>5.4000000953674316</v>
      </c>
      <c r="J30" s="18">
        <v>5.5</v>
      </c>
      <c r="K30" s="29">
        <v>5.5999999046325684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0.996</v>
      </c>
      <c r="D33" s="18">
        <v>0.995</v>
      </c>
      <c r="E33" s="18">
        <v>0.995</v>
      </c>
      <c r="F33" s="18">
        <v>0.99399999999999999</v>
      </c>
      <c r="G33" s="18">
        <v>0.96099999999999997</v>
      </c>
      <c r="H33" s="18">
        <v>0.96099999999999997</v>
      </c>
      <c r="I33" s="18">
        <v>0.96099999999999997</v>
      </c>
      <c r="J33" s="18">
        <v>0.96099999999999997</v>
      </c>
      <c r="K33" s="29">
        <v>0.96099999999999997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6.6999998092651367</v>
      </c>
      <c r="C35" s="18">
        <v>6.9000000953674316</v>
      </c>
      <c r="D35" s="18">
        <v>7.0999999046325684</v>
      </c>
      <c r="E35" s="18">
        <v>7.3000001907348633</v>
      </c>
      <c r="F35" s="18">
        <v>7.4000000953674316</v>
      </c>
      <c r="G35" s="18">
        <v>5</v>
      </c>
      <c r="H35" s="18">
        <v>5</v>
      </c>
      <c r="I35" s="18">
        <v>5.0999999046325684</v>
      </c>
      <c r="J35" s="18">
        <v>5.1999998092651367</v>
      </c>
      <c r="K35" s="29">
        <v>5.4000000953674316</v>
      </c>
    </row>
    <row r="36" spans="1:11" ht="13.35" customHeight="1" x14ac:dyDescent="0.25">
      <c r="A36" s="21" t="s">
        <v>23</v>
      </c>
      <c r="B36" s="25">
        <v>0.3</v>
      </c>
      <c r="C36" s="18">
        <v>0.3</v>
      </c>
      <c r="D36" s="18">
        <v>0.4</v>
      </c>
      <c r="E36" s="18">
        <v>0.4</v>
      </c>
      <c r="F36" s="18">
        <v>0.4</v>
      </c>
      <c r="G36" s="18">
        <v>0.3</v>
      </c>
      <c r="H36" s="18">
        <v>0.3</v>
      </c>
      <c r="I36" s="18">
        <v>0.3</v>
      </c>
      <c r="J36" s="18">
        <v>0.3</v>
      </c>
      <c r="K36" s="29">
        <v>0.3</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6.6999998092651367</v>
      </c>
      <c r="C38" s="18">
        <v>6.9000000953674316</v>
      </c>
      <c r="D38" s="18">
        <v>7.0999999046325684</v>
      </c>
      <c r="E38" s="18">
        <v>7.3000001907348633</v>
      </c>
      <c r="F38" s="18">
        <v>7.4000000953674316</v>
      </c>
      <c r="G38" s="18">
        <v>5</v>
      </c>
      <c r="H38" s="18">
        <v>5</v>
      </c>
      <c r="I38" s="18">
        <v>5.0999999046325684</v>
      </c>
      <c r="J38" s="18">
        <v>5.1999998092651367</v>
      </c>
      <c r="K38" s="29">
        <v>5.4000000953674316</v>
      </c>
    </row>
    <row r="39" spans="1:11" ht="13.35" customHeight="1" x14ac:dyDescent="0.25">
      <c r="A39" s="21" t="s">
        <v>26</v>
      </c>
      <c r="B39" s="25"/>
      <c r="C39" s="18"/>
      <c r="D39" s="18"/>
      <c r="E39" s="18"/>
      <c r="F39" s="18"/>
      <c r="G39" s="18"/>
      <c r="H39" s="18"/>
      <c r="I39" s="18"/>
      <c r="J39" s="18"/>
      <c r="K39" s="29"/>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9.1000003814697266</v>
      </c>
      <c r="C42" s="18">
        <v>9.1000003814697266</v>
      </c>
      <c r="D42" s="18">
        <v>9.1000003814697266</v>
      </c>
      <c r="E42" s="18">
        <v>9.1000003814697266</v>
      </c>
      <c r="F42" s="18">
        <v>9.1000003814697266</v>
      </c>
      <c r="G42" s="18">
        <v>9.8000001907348633</v>
      </c>
      <c r="H42" s="18">
        <v>9.8000001907348633</v>
      </c>
      <c r="I42" s="18">
        <v>9.8000001907348633</v>
      </c>
      <c r="J42" s="18">
        <v>9.8000001907348633</v>
      </c>
      <c r="K42" s="29">
        <v>9.8000001907348633</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DBSoq8I5QNZZG0sHGz0euWnXMbOpxiwaPWkPVmD8fPQYFg7+Z6EnU5oQ4zMU6K/3mBNttmIKyjcDMvJfXqMzpw==" saltValue="cr32JCrIYgodfgvOYcrzBQ==" spinCount="100000" sheet="1" objects="1" scenarios="1"/>
  <mergeCells count="5">
    <mergeCell ref="A1:K1"/>
    <mergeCell ref="B11:K12"/>
    <mergeCell ref="A25:A26"/>
    <mergeCell ref="B25:F25"/>
    <mergeCell ref="G25:K25"/>
  </mergeCells>
  <conditionalFormatting sqref="B49:K49">
    <cfRule type="containsText" dxfId="109" priority="1" operator="containsText" text="No">
      <formula>NOT(ISERROR(SEARCH("No",B49)))</formula>
    </cfRule>
    <cfRule type="containsText" dxfId="108" priority="2" operator="containsText" text="Yes">
      <formula>NOT(ISERROR(SEARCH("Yes",B49)))</formula>
    </cfRule>
  </conditionalFormatting>
  <hyperlinks>
    <hyperlink ref="A60" location="Index!A1" display="Back to Index" xr:uid="{385A8BDD-D1D7-402D-8CE0-340A5B6435A0}"/>
  </hyperlinks>
  <pageMargins left="0.7" right="0.7" top="0.75" bottom="0.75" header="0.3" footer="0.3"/>
  <pageSetup paperSize="9" scale="89" orientation="portrait" r:id="rId1"/>
  <colBreaks count="1" manualBreakCount="1">
    <brk id="11" max="1048575" man="1"/>
  </col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0AE62-4FEF-44BB-BC15-65ADCAA92404}">
  <sheetPr codeName="Sheet19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1126</v>
      </c>
      <c r="H2" s="12" t="s">
        <v>6</v>
      </c>
      <c r="I2" s="15" t="s">
        <v>492</v>
      </c>
    </row>
    <row r="3" spans="1:11" ht="13.35" customHeight="1" x14ac:dyDescent="0.25">
      <c r="A3" s="3"/>
      <c r="B3" s="5"/>
      <c r="C3" s="4"/>
      <c r="D3" s="4"/>
      <c r="E3" s="4"/>
      <c r="F3" s="4"/>
      <c r="G3" s="4"/>
      <c r="H3" s="4"/>
      <c r="I3" s="4"/>
      <c r="J3" s="4"/>
    </row>
    <row r="4" spans="1:11" ht="13.35" customHeight="1" x14ac:dyDescent="0.25">
      <c r="A4" s="10" t="s">
        <v>2</v>
      </c>
      <c r="B4" s="5" t="s">
        <v>1127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1130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23.399999618530273</v>
      </c>
      <c r="C30" s="18">
        <v>23.299999237060547</v>
      </c>
      <c r="D30" s="18">
        <v>23.399999618530273</v>
      </c>
      <c r="E30" s="18">
        <v>23.299999237060547</v>
      </c>
      <c r="F30" s="18">
        <v>23.200000762939453</v>
      </c>
      <c r="G30" s="18">
        <v>19.399999618530273</v>
      </c>
      <c r="H30" s="18">
        <v>19.100000381469727</v>
      </c>
      <c r="I30" s="18">
        <v>19</v>
      </c>
      <c r="J30" s="18">
        <v>18.899999618530273</v>
      </c>
      <c r="K30" s="29">
        <v>18.799999237060547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0.99099999999999999</v>
      </c>
      <c r="C33" s="18">
        <v>0.99099999999999999</v>
      </c>
      <c r="D33" s="18">
        <v>0.99099999999999999</v>
      </c>
      <c r="E33" s="18">
        <v>0.99099999999999999</v>
      </c>
      <c r="F33" s="18">
        <v>0.99099999999999999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20.700000762939453</v>
      </c>
      <c r="C35" s="18">
        <v>20.700000762939453</v>
      </c>
      <c r="D35" s="18">
        <v>20.700000762939453</v>
      </c>
      <c r="E35" s="18">
        <v>20.700000762939453</v>
      </c>
      <c r="F35" s="18">
        <v>20.600000381469727</v>
      </c>
      <c r="G35" s="18">
        <v>18.5</v>
      </c>
      <c r="H35" s="18">
        <v>18.299999237060547</v>
      </c>
      <c r="I35" s="18">
        <v>18.200000762939453</v>
      </c>
      <c r="J35" s="18">
        <v>18.100000381469727</v>
      </c>
      <c r="K35" s="29">
        <v>18</v>
      </c>
    </row>
    <row r="36" spans="1:11" ht="13.35" customHeight="1" x14ac:dyDescent="0.25">
      <c r="A36" s="21" t="s">
        <v>23</v>
      </c>
      <c r="B36" s="25">
        <v>1</v>
      </c>
      <c r="C36" s="18">
        <v>1</v>
      </c>
      <c r="D36" s="18">
        <v>1</v>
      </c>
      <c r="E36" s="18">
        <v>1</v>
      </c>
      <c r="F36" s="18">
        <v>1</v>
      </c>
      <c r="G36" s="18">
        <v>0.9</v>
      </c>
      <c r="H36" s="18">
        <v>0.9</v>
      </c>
      <c r="I36" s="18">
        <v>0.9</v>
      </c>
      <c r="J36" s="18">
        <v>0.9</v>
      </c>
      <c r="K36" s="29">
        <v>0.9</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xT0Z8c+x9Pm6R1onfWwVXIQJ4Hs0wmMcO8nLKVZx0sz4JEg89pKoxpQ4jJNcDWNxEAdqebcQKkmABTkVgIYYw==" saltValue="d/ih5we98DBmSK68HZMXYA==" spinCount="100000" sheet="1" objects="1" scenarios="1"/>
  <mergeCells count="5">
    <mergeCell ref="A1:K1"/>
    <mergeCell ref="B11:K12"/>
    <mergeCell ref="A25:A26"/>
    <mergeCell ref="B25:F25"/>
    <mergeCell ref="G25:K25"/>
  </mergeCells>
  <conditionalFormatting sqref="B49:K49">
    <cfRule type="containsText" dxfId="107" priority="1" operator="containsText" text="No">
      <formula>NOT(ISERROR(SEARCH("No",B49)))</formula>
    </cfRule>
    <cfRule type="containsText" dxfId="106" priority="2" operator="containsText" text="Yes">
      <formula>NOT(ISERROR(SEARCH("Yes",B49)))</formula>
    </cfRule>
  </conditionalFormatting>
  <hyperlinks>
    <hyperlink ref="A60" location="Index!A1" display="Back to Index" xr:uid="{0D3A1394-606E-45F6-B205-48A8900DB4E2}"/>
  </hyperlinks>
  <pageMargins left="0.7" right="0.7" top="0.75" bottom="0.75" header="0.3" footer="0.3"/>
  <pageSetup paperSize="9" scale="89" orientation="portrait" r:id="rId1"/>
  <colBreaks count="1" manualBreakCount="1">
    <brk id="11" max="1048575" man="1"/>
  </colBreaks>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DB55B1-14DB-41F9-BF6E-62FF899CE5E3}">
  <sheetPr codeName="Sheet19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1131</v>
      </c>
      <c r="H2" s="12" t="s">
        <v>6</v>
      </c>
      <c r="I2" s="15" t="s">
        <v>1009</v>
      </c>
    </row>
    <row r="3" spans="1:11" ht="13.35" customHeight="1" x14ac:dyDescent="0.25">
      <c r="A3" s="3"/>
      <c r="B3" s="5"/>
      <c r="C3" s="4"/>
      <c r="D3" s="4"/>
      <c r="E3" s="4"/>
      <c r="F3" s="4"/>
      <c r="G3" s="4"/>
      <c r="H3" s="4"/>
      <c r="I3" s="4"/>
      <c r="J3" s="4"/>
    </row>
    <row r="4" spans="1:11" ht="13.35" customHeight="1" x14ac:dyDescent="0.25">
      <c r="A4" s="10" t="s">
        <v>2</v>
      </c>
      <c r="B4" s="5" t="s">
        <v>1132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1134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1135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1136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20.600000381469727</v>
      </c>
      <c r="C28" s="18">
        <v>20.600000381469727</v>
      </c>
      <c r="D28" s="18">
        <v>20.600000381469727</v>
      </c>
      <c r="E28" s="18">
        <v>20.600000381469727</v>
      </c>
      <c r="F28" s="18">
        <v>20.600000381469727</v>
      </c>
      <c r="G28" s="18">
        <v>22.100000381469727</v>
      </c>
      <c r="H28" s="18">
        <v>22.100000381469727</v>
      </c>
      <c r="I28" s="18">
        <v>22.100000381469727</v>
      </c>
      <c r="J28" s="18">
        <v>22.100000381469727</v>
      </c>
      <c r="K28" s="29">
        <v>22.100000381469727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5.8000001907348633</v>
      </c>
      <c r="C30" s="18">
        <v>5.9000000953674316</v>
      </c>
      <c r="D30" s="18">
        <v>6</v>
      </c>
      <c r="E30" s="18">
        <v>6.0999999046325684</v>
      </c>
      <c r="F30" s="18">
        <v>6.1999998092651367</v>
      </c>
      <c r="G30" s="18">
        <v>6.0999999046325684</v>
      </c>
      <c r="H30" s="18">
        <v>6.0999999046325684</v>
      </c>
      <c r="I30" s="18">
        <v>6.1999998092651367</v>
      </c>
      <c r="J30" s="18">
        <v>6.3000001907348633</v>
      </c>
      <c r="K30" s="29">
        <v>6.4000000953674316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0.99299999999999999</v>
      </c>
      <c r="C33" s="18">
        <v>0.99299999999999999</v>
      </c>
      <c r="D33" s="18">
        <v>0.99299999999999999</v>
      </c>
      <c r="E33" s="18">
        <v>0.99299999999999999</v>
      </c>
      <c r="F33" s="18">
        <v>0.99299999999999999</v>
      </c>
      <c r="G33" s="18">
        <v>0.998</v>
      </c>
      <c r="H33" s="18">
        <v>0.998</v>
      </c>
      <c r="I33" s="18">
        <v>0.998</v>
      </c>
      <c r="J33" s="18">
        <v>0.998</v>
      </c>
      <c r="K33" s="29">
        <v>0.998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5.1999998092651367</v>
      </c>
      <c r="C35" s="18">
        <v>5.3000001907348633</v>
      </c>
      <c r="D35" s="18">
        <v>5.4000000953674316</v>
      </c>
      <c r="E35" s="18">
        <v>5.5</v>
      </c>
      <c r="F35" s="18">
        <v>5.5999999046325684</v>
      </c>
      <c r="G35" s="18">
        <v>5.5</v>
      </c>
      <c r="H35" s="18">
        <v>5.5999999046325684</v>
      </c>
      <c r="I35" s="18">
        <v>5.6999998092651367</v>
      </c>
      <c r="J35" s="18">
        <v>5.8000001907348633</v>
      </c>
      <c r="K35" s="29">
        <v>5.8000001907348633</v>
      </c>
    </row>
    <row r="36" spans="1:11" ht="13.35" customHeight="1" x14ac:dyDescent="0.25">
      <c r="A36" s="21" t="s">
        <v>23</v>
      </c>
      <c r="B36" s="25">
        <v>0.3</v>
      </c>
      <c r="C36" s="18">
        <v>0.3</v>
      </c>
      <c r="D36" s="18">
        <v>0.3</v>
      </c>
      <c r="E36" s="18">
        <v>0.3</v>
      </c>
      <c r="F36" s="18">
        <v>0.3</v>
      </c>
      <c r="G36" s="18">
        <v>0.3</v>
      </c>
      <c r="H36" s="18">
        <v>0.3</v>
      </c>
      <c r="I36" s="18">
        <v>0.3</v>
      </c>
      <c r="J36" s="18">
        <v>0.3</v>
      </c>
      <c r="K36" s="29">
        <v>0.3</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v>5.1999998092651367</v>
      </c>
      <c r="C38" s="18">
        <v>5.3000001907348633</v>
      </c>
      <c r="D38" s="18">
        <v>5.4000000953674316</v>
      </c>
      <c r="E38" s="18">
        <v>5.5</v>
      </c>
      <c r="F38" s="18">
        <v>5.5999999046325684</v>
      </c>
      <c r="G38" s="18">
        <v>5.5</v>
      </c>
      <c r="H38" s="18">
        <v>5.5999999046325684</v>
      </c>
      <c r="I38" s="18">
        <v>5.6999998092651367</v>
      </c>
      <c r="J38" s="18">
        <v>5.8000001907348633</v>
      </c>
      <c r="K38" s="29">
        <v>5.8000001907348633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0.5</v>
      </c>
      <c r="C42" s="18">
        <v>0.5</v>
      </c>
      <c r="D42" s="18">
        <v>0.5</v>
      </c>
      <c r="E42" s="18">
        <v>0.5</v>
      </c>
      <c r="F42" s="18">
        <v>0.5</v>
      </c>
      <c r="G42" s="18">
        <v>0.5</v>
      </c>
      <c r="H42" s="18">
        <v>0.5</v>
      </c>
      <c r="I42" s="18">
        <v>0.5</v>
      </c>
      <c r="J42" s="18">
        <v>0.5</v>
      </c>
      <c r="K42" s="29">
        <v>0.5</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gmTw8LJQgFf18MDQ9dw4dKzvtI82SkQmgOSthsDAtewaq5Khzro0H658s9jpqwpj1H+DuZ1S+BKOc2kcqkWRA==" saltValue="rKW2YBsFF6BeaGLa+pdy2Q==" spinCount="100000" sheet="1" objects="1" scenarios="1"/>
  <mergeCells count="5">
    <mergeCell ref="A1:K1"/>
    <mergeCell ref="B11:K12"/>
    <mergeCell ref="A25:A26"/>
    <mergeCell ref="B25:F25"/>
    <mergeCell ref="G25:K25"/>
  </mergeCells>
  <conditionalFormatting sqref="B49:K49">
    <cfRule type="containsText" dxfId="105" priority="1" operator="containsText" text="No">
      <formula>NOT(ISERROR(SEARCH("No",B49)))</formula>
    </cfRule>
    <cfRule type="containsText" dxfId="104" priority="2" operator="containsText" text="Yes">
      <formula>NOT(ISERROR(SEARCH("Yes",B49)))</formula>
    </cfRule>
  </conditionalFormatting>
  <hyperlinks>
    <hyperlink ref="A60" location="Index!A1" display="Back to Index" xr:uid="{BF2E4297-07DE-44A8-A31E-4829EF6FCD4E}"/>
  </hyperlinks>
  <pageMargins left="0.7" right="0.7" top="0.75" bottom="0.75" header="0.3" footer="0.3"/>
  <pageSetup paperSize="9" scale="89" orientation="portrait" r:id="rId1"/>
  <colBreaks count="1" manualBreakCount="1">
    <brk id="11" max="1048575" man="1"/>
  </colBreaks>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77D2A8-E8BA-4107-BF9A-C0F522267C4F}">
  <sheetPr codeName="Sheet19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1137</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1138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745</v>
      </c>
      <c r="C8" s="4"/>
      <c r="D8" s="4"/>
      <c r="E8" s="4"/>
      <c r="F8" s="4"/>
      <c r="G8" s="4"/>
      <c r="H8" s="4"/>
      <c r="I8" s="4"/>
      <c r="J8" s="4"/>
    </row>
    <row r="9" spans="1:11" ht="13.35" customHeight="1" x14ac:dyDescent="0.25">
      <c r="A9" s="10" t="s">
        <v>3</v>
      </c>
      <c r="B9" s="5" t="s">
        <v>1139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1140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1141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15.800000190734863</v>
      </c>
      <c r="C28" s="18">
        <v>15.800000190734863</v>
      </c>
      <c r="D28" s="18">
        <v>15.800000190734863</v>
      </c>
      <c r="E28" s="18">
        <v>15.800000190734863</v>
      </c>
      <c r="F28" s="18">
        <v>15.800000190734863</v>
      </c>
      <c r="G28" s="18">
        <v>15.800000190734863</v>
      </c>
      <c r="H28" s="18">
        <v>15.800000190734863</v>
      </c>
      <c r="I28" s="18">
        <v>15.800000190734863</v>
      </c>
      <c r="J28" s="18">
        <v>15.800000190734863</v>
      </c>
      <c r="K28" s="29">
        <v>15.800000190734863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10.399999618530273</v>
      </c>
      <c r="C30" s="18">
        <v>10</v>
      </c>
      <c r="D30" s="18">
        <v>9.6999998092651367</v>
      </c>
      <c r="E30" s="18">
        <v>9.6000003814697266</v>
      </c>
      <c r="F30" s="18">
        <v>9.5</v>
      </c>
      <c r="G30" s="18">
        <v>8.6000003814697266</v>
      </c>
      <c r="H30" s="18">
        <v>8.3000001907348633</v>
      </c>
      <c r="I30" s="18">
        <v>7.9000000953674316</v>
      </c>
      <c r="J30" s="18">
        <v>7.6999998092651367</v>
      </c>
      <c r="K30" s="29">
        <v>7.5999999046325684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0.95599999999999996</v>
      </c>
      <c r="C33" s="18">
        <v>0.95599999999999996</v>
      </c>
      <c r="D33" s="18">
        <v>0.95599999999999996</v>
      </c>
      <c r="E33" s="18">
        <v>0.95599999999999996</v>
      </c>
      <c r="F33" s="18">
        <v>0.95599999999999996</v>
      </c>
      <c r="G33" s="18">
        <v>0.99</v>
      </c>
      <c r="H33" s="18">
        <v>0.99</v>
      </c>
      <c r="I33" s="18">
        <v>0.99</v>
      </c>
      <c r="J33" s="18">
        <v>0.99</v>
      </c>
      <c r="K33" s="29">
        <v>0.99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9.5</v>
      </c>
      <c r="C35" s="18">
        <v>9.1000003814697266</v>
      </c>
      <c r="D35" s="18">
        <v>8.8999996185302734</v>
      </c>
      <c r="E35" s="18">
        <v>8.8000001907348633</v>
      </c>
      <c r="F35" s="18">
        <v>8.6999998092651367</v>
      </c>
      <c r="G35" s="18">
        <v>8.1999998092651367</v>
      </c>
      <c r="H35" s="18">
        <v>7.9000000953674316</v>
      </c>
      <c r="I35" s="18">
        <v>7.5999999046325684</v>
      </c>
      <c r="J35" s="18">
        <v>7.3000001907348633</v>
      </c>
      <c r="K35" s="29">
        <v>7.1999998092651367</v>
      </c>
    </row>
    <row r="36" spans="1:11" ht="13.35" customHeight="1" x14ac:dyDescent="0.25">
      <c r="A36" s="21" t="s">
        <v>23</v>
      </c>
      <c r="B36" s="25">
        <v>0.5</v>
      </c>
      <c r="C36" s="18">
        <v>0.5</v>
      </c>
      <c r="D36" s="18">
        <v>0.4</v>
      </c>
      <c r="E36" s="18">
        <v>0.4</v>
      </c>
      <c r="F36" s="18">
        <v>0.4</v>
      </c>
      <c r="G36" s="18">
        <v>0.4</v>
      </c>
      <c r="H36" s="18">
        <v>0.4</v>
      </c>
      <c r="I36" s="18">
        <v>0.4</v>
      </c>
      <c r="J36" s="18">
        <v>0.4</v>
      </c>
      <c r="K36" s="29">
        <v>0.4</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v>9.5</v>
      </c>
      <c r="C38" s="18">
        <v>9.1000003814697266</v>
      </c>
      <c r="D38" s="18">
        <v>8.8999996185302734</v>
      </c>
      <c r="E38" s="18">
        <v>8.8000001907348633</v>
      </c>
      <c r="F38" s="18">
        <v>8.6999998092651367</v>
      </c>
      <c r="G38" s="18">
        <v>8.1999998092651367</v>
      </c>
      <c r="H38" s="18">
        <v>7.9000000953674316</v>
      </c>
      <c r="I38" s="18">
        <v>7.5999999046325684</v>
      </c>
      <c r="J38" s="18">
        <v>7.3000001907348633</v>
      </c>
      <c r="K38" s="29">
        <v>7.1999998092651367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13.300000190734863</v>
      </c>
      <c r="C40" s="18">
        <v>13.300000190734863</v>
      </c>
      <c r="D40" s="18">
        <v>13.300000190734863</v>
      </c>
      <c r="E40" s="18">
        <v>13.300000190734863</v>
      </c>
      <c r="F40" s="18">
        <v>13.300000190734863</v>
      </c>
      <c r="G40" s="18">
        <v>13.300000190734863</v>
      </c>
      <c r="H40" s="18">
        <v>13.300000190734863</v>
      </c>
      <c r="I40" s="18">
        <v>13.300000190734863</v>
      </c>
      <c r="J40" s="18">
        <v>13.300000190734863</v>
      </c>
      <c r="K40" s="29">
        <v>13.300000190734863</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9.5</v>
      </c>
      <c r="C42" s="18">
        <v>9.5</v>
      </c>
      <c r="D42" s="18">
        <v>9.5</v>
      </c>
      <c r="E42" s="18">
        <v>9.5</v>
      </c>
      <c r="F42" s="18">
        <v>9.5</v>
      </c>
      <c r="G42" s="18">
        <v>9.5</v>
      </c>
      <c r="H42" s="18">
        <v>9.5</v>
      </c>
      <c r="I42" s="18">
        <v>9.5</v>
      </c>
      <c r="J42" s="18">
        <v>9.5</v>
      </c>
      <c r="K42" s="29">
        <v>9.5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b3Gt8JuRiB4r2hLN3D1a664avUsssmVc4Zx4A0DQHmcBCN26UzhqqWIlhqPC5sXy9opKK4k6Y0VOy7QN0udzw==" saltValue="V2m7CoiSKp7POt7mcRA8cg==" spinCount="100000" sheet="1" objects="1" scenarios="1"/>
  <mergeCells count="5">
    <mergeCell ref="A1:K1"/>
    <mergeCell ref="B11:K12"/>
    <mergeCell ref="A25:A26"/>
    <mergeCell ref="B25:F25"/>
    <mergeCell ref="G25:K25"/>
  </mergeCells>
  <conditionalFormatting sqref="B49:K49">
    <cfRule type="containsText" dxfId="103" priority="1" operator="containsText" text="No">
      <formula>NOT(ISERROR(SEARCH("No",B49)))</formula>
    </cfRule>
    <cfRule type="containsText" dxfId="102" priority="2" operator="containsText" text="Yes">
      <formula>NOT(ISERROR(SEARCH("Yes",B49)))</formula>
    </cfRule>
  </conditionalFormatting>
  <hyperlinks>
    <hyperlink ref="A60" location="Index!A1" display="Back to Index" xr:uid="{A05E002F-4E1E-45B5-96C3-EFB69EC3D804}"/>
  </hyperlinks>
  <pageMargins left="0.7" right="0.7" top="0.75" bottom="0.75" header="0.3" footer="0.3"/>
  <pageSetup paperSize="9" scale="89" orientation="portrait" r:id="rId1"/>
  <colBreaks count="1" manualBreakCount="1">
    <brk id="11" max="1048575" man="1"/>
  </colBreaks>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F5EF58-90B6-4681-9FEE-E99220CF3136}">
  <sheetPr codeName="Sheet19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1142</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1143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1144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1145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1146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59.200000762939453</v>
      </c>
      <c r="C28" s="18">
        <v>59.200000762939453</v>
      </c>
      <c r="D28" s="18">
        <v>59.200000762939453</v>
      </c>
      <c r="E28" s="18">
        <v>59.200000762939453</v>
      </c>
      <c r="F28" s="18">
        <v>59.200000762939453</v>
      </c>
      <c r="G28" s="18">
        <v>59.200000762939453</v>
      </c>
      <c r="H28" s="18">
        <v>59.200000762939453</v>
      </c>
      <c r="I28" s="18">
        <v>59.200000762939453</v>
      </c>
      <c r="J28" s="18">
        <v>59.200000762939453</v>
      </c>
      <c r="K28" s="29">
        <v>59.200000762939453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17.700000762939453</v>
      </c>
      <c r="C30" s="18">
        <v>17.600000381469727</v>
      </c>
      <c r="D30" s="18">
        <v>17.600000381469727</v>
      </c>
      <c r="E30" s="18">
        <v>17.5</v>
      </c>
      <c r="F30" s="18">
        <v>17.299999237060547</v>
      </c>
      <c r="G30" s="18">
        <v>11.800000190734863</v>
      </c>
      <c r="H30" s="18">
        <v>11.699999809265137</v>
      </c>
      <c r="I30" s="18">
        <v>11.600000381469727</v>
      </c>
      <c r="J30" s="18">
        <v>11.5</v>
      </c>
      <c r="K30" s="29">
        <v>11.399999618530273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0.98899999999999999</v>
      </c>
      <c r="C33" s="18">
        <v>0.98899999999999999</v>
      </c>
      <c r="D33" s="18">
        <v>0.98899999999999999</v>
      </c>
      <c r="E33" s="18">
        <v>0.98899999999999999</v>
      </c>
      <c r="F33" s="18">
        <v>0.98899999999999999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14.699999809265137</v>
      </c>
      <c r="C35" s="18">
        <v>14.699999809265137</v>
      </c>
      <c r="D35" s="18">
        <v>14.600000381469727</v>
      </c>
      <c r="E35" s="18">
        <v>14.5</v>
      </c>
      <c r="F35" s="18">
        <v>14.399999618530273</v>
      </c>
      <c r="G35" s="18">
        <v>11.199999809265137</v>
      </c>
      <c r="H35" s="18">
        <v>11</v>
      </c>
      <c r="I35" s="18">
        <v>11</v>
      </c>
      <c r="J35" s="18">
        <v>10.899999618530273</v>
      </c>
      <c r="K35" s="29">
        <v>10.800000190734863</v>
      </c>
    </row>
    <row r="36" spans="1:11" ht="13.35" customHeight="1" x14ac:dyDescent="0.25">
      <c r="A36" s="21" t="s">
        <v>23</v>
      </c>
      <c r="B36" s="25">
        <v>0.7</v>
      </c>
      <c r="C36" s="18">
        <v>0.7</v>
      </c>
      <c r="D36" s="18">
        <v>0.7</v>
      </c>
      <c r="E36" s="18">
        <v>0.7</v>
      </c>
      <c r="F36" s="18">
        <v>0.7</v>
      </c>
      <c r="G36" s="18">
        <v>0.6</v>
      </c>
      <c r="H36" s="18">
        <v>0.6</v>
      </c>
      <c r="I36" s="18">
        <v>0.6</v>
      </c>
      <c r="J36" s="18">
        <v>0.5</v>
      </c>
      <c r="K36" s="29">
        <v>0.5</v>
      </c>
    </row>
    <row r="37" spans="1:11" ht="13.35" customHeight="1" x14ac:dyDescent="0.25">
      <c r="A37" s="21" t="s">
        <v>24</v>
      </c>
      <c r="B37" s="25">
        <v>3</v>
      </c>
      <c r="C37" s="18">
        <v>3</v>
      </c>
      <c r="D37" s="18">
        <v>3</v>
      </c>
      <c r="E37" s="18">
        <v>3</v>
      </c>
      <c r="F37" s="18">
        <v>3</v>
      </c>
      <c r="G37" s="18">
        <v>3</v>
      </c>
      <c r="H37" s="18">
        <v>3</v>
      </c>
      <c r="I37" s="18">
        <v>3</v>
      </c>
      <c r="J37" s="18">
        <v>3</v>
      </c>
      <c r="K37" s="29">
        <v>3</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3.7000000476837158</v>
      </c>
      <c r="C42" s="18">
        <v>3.7000000476837158</v>
      </c>
      <c r="D42" s="18">
        <v>3.7000000476837158</v>
      </c>
      <c r="E42" s="18">
        <v>3.7000000476837158</v>
      </c>
      <c r="F42" s="18">
        <v>3.7000000476837158</v>
      </c>
      <c r="G42" s="18">
        <v>3.7000000476837158</v>
      </c>
      <c r="H42" s="18">
        <v>3.7000000476837158</v>
      </c>
      <c r="I42" s="18">
        <v>3.7000000476837158</v>
      </c>
      <c r="J42" s="18">
        <v>3.7000000476837158</v>
      </c>
      <c r="K42" s="29">
        <v>3.7000000476837158</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Gbbqe35pKfOfpNvc+wfobhu8OH34sqMz3aMpK1Js6sHlVKW/QYEiOZCBLLVUZ0ELNbmh+mvSNZW15yfCG3xjA==" saltValue="B2HAhJvFwJYEfXVkyp9WGA==" spinCount="100000" sheet="1" objects="1" scenarios="1"/>
  <mergeCells count="5">
    <mergeCell ref="A1:K1"/>
    <mergeCell ref="B11:K12"/>
    <mergeCell ref="A25:A26"/>
    <mergeCell ref="B25:F25"/>
    <mergeCell ref="G25:K25"/>
  </mergeCells>
  <conditionalFormatting sqref="B49:K49">
    <cfRule type="containsText" dxfId="101" priority="1" operator="containsText" text="No">
      <formula>NOT(ISERROR(SEARCH("No",B49)))</formula>
    </cfRule>
    <cfRule type="containsText" dxfId="100" priority="2" operator="containsText" text="Yes">
      <formula>NOT(ISERROR(SEARCH("Yes",B49)))</formula>
    </cfRule>
  </conditionalFormatting>
  <hyperlinks>
    <hyperlink ref="A60" location="Index!A1" display="Back to Index" xr:uid="{58317A4C-9FB0-4AE7-B2E5-7D13D1A6A7F1}"/>
  </hyperlinks>
  <pageMargins left="0.7" right="0.7" top="0.75" bottom="0.75" header="0.3" footer="0.3"/>
  <pageSetup paperSize="9" scale="89" orientation="portrait" r:id="rId1"/>
  <colBreaks count="1" manualBreakCount="1">
    <brk id="11" max="1048575" man="1"/>
  </colBreaks>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0D99CF-6E90-481D-BB43-0A2248F4A1E5}">
  <sheetPr codeName="Sheet19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1147</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1148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1149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222</v>
      </c>
      <c r="C8" s="4"/>
      <c r="D8" s="4"/>
      <c r="E8" s="4"/>
      <c r="F8" s="4"/>
      <c r="G8" s="4"/>
      <c r="H8" s="4"/>
      <c r="I8" s="4"/>
      <c r="J8" s="4"/>
    </row>
    <row r="9" spans="1:11" ht="13.35" customHeight="1" x14ac:dyDescent="0.25">
      <c r="A9" s="10" t="s">
        <v>3</v>
      </c>
      <c r="B9" s="5" t="s">
        <v>1150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1151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60</v>
      </c>
      <c r="C28" s="18">
        <v>60</v>
      </c>
      <c r="D28" s="18">
        <v>60</v>
      </c>
      <c r="E28" s="18">
        <v>60</v>
      </c>
      <c r="F28" s="18">
        <v>60</v>
      </c>
      <c r="G28" s="18">
        <v>60</v>
      </c>
      <c r="H28" s="18">
        <v>60</v>
      </c>
      <c r="I28" s="18">
        <v>60</v>
      </c>
      <c r="J28" s="18">
        <v>60</v>
      </c>
      <c r="K28" s="29">
        <v>60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39.200000762939453</v>
      </c>
      <c r="C30" s="18">
        <v>39.099998474121094</v>
      </c>
      <c r="D30" s="18">
        <v>39.099998474121094</v>
      </c>
      <c r="E30" s="18">
        <v>39</v>
      </c>
      <c r="F30" s="18">
        <v>38.799999237060547</v>
      </c>
      <c r="G30" s="18">
        <v>26.399999618530273</v>
      </c>
      <c r="H30" s="18">
        <v>26</v>
      </c>
      <c r="I30" s="18">
        <v>25.899999618530273</v>
      </c>
      <c r="J30" s="18">
        <v>25.799999237060547</v>
      </c>
      <c r="K30" s="29">
        <v>25.600000381469727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0.99099999999999999</v>
      </c>
      <c r="C33" s="18">
        <v>0.99099999999999999</v>
      </c>
      <c r="D33" s="18">
        <v>0.99099999999999999</v>
      </c>
      <c r="E33" s="18">
        <v>0.99099999999999999</v>
      </c>
      <c r="F33" s="18">
        <v>0.99099999999999999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34.200000762939453</v>
      </c>
      <c r="C35" s="18">
        <v>34.200000762939453</v>
      </c>
      <c r="D35" s="18">
        <v>34.200000762939453</v>
      </c>
      <c r="E35" s="18">
        <v>34</v>
      </c>
      <c r="F35" s="18">
        <v>33.900001525878906</v>
      </c>
      <c r="G35" s="18">
        <v>25.299999237060547</v>
      </c>
      <c r="H35" s="18">
        <v>24.899999618530273</v>
      </c>
      <c r="I35" s="18">
        <v>24.799999237060547</v>
      </c>
      <c r="J35" s="18">
        <v>24.600000381469727</v>
      </c>
      <c r="K35" s="29">
        <v>24.5</v>
      </c>
    </row>
    <row r="36" spans="1:11" ht="13.35" customHeight="1" x14ac:dyDescent="0.25">
      <c r="A36" s="21" t="s">
        <v>23</v>
      </c>
      <c r="B36" s="25">
        <v>1.7</v>
      </c>
      <c r="C36" s="18">
        <v>1.7</v>
      </c>
      <c r="D36" s="18">
        <v>1.7</v>
      </c>
      <c r="E36" s="18">
        <v>1.7</v>
      </c>
      <c r="F36" s="18">
        <v>1.7</v>
      </c>
      <c r="G36" s="18">
        <v>1.3</v>
      </c>
      <c r="H36" s="18">
        <v>1.2</v>
      </c>
      <c r="I36" s="18">
        <v>1.2</v>
      </c>
      <c r="J36" s="18">
        <v>1.2</v>
      </c>
      <c r="K36" s="29">
        <v>1.2</v>
      </c>
    </row>
    <row r="37" spans="1:11" ht="13.35" customHeight="1" x14ac:dyDescent="0.25">
      <c r="A37" s="21" t="s">
        <v>24</v>
      </c>
      <c r="B37" s="25">
        <v>13</v>
      </c>
      <c r="C37" s="18">
        <v>13</v>
      </c>
      <c r="D37" s="18">
        <v>13</v>
      </c>
      <c r="E37" s="18">
        <v>13</v>
      </c>
      <c r="F37" s="18">
        <v>13</v>
      </c>
      <c r="G37" s="18">
        <v>13</v>
      </c>
      <c r="H37" s="18">
        <v>13</v>
      </c>
      <c r="I37" s="18">
        <v>13</v>
      </c>
      <c r="J37" s="18">
        <v>13</v>
      </c>
      <c r="K37" s="29">
        <v>13</v>
      </c>
    </row>
    <row r="38" spans="1:11" ht="13.35" customHeight="1" x14ac:dyDescent="0.25">
      <c r="A38" s="21" t="s">
        <v>25</v>
      </c>
      <c r="B38" s="25">
        <v>2.9000015258789063</v>
      </c>
      <c r="C38" s="18">
        <v>2.9000015258789063</v>
      </c>
      <c r="D38" s="18">
        <v>2.9000015258789063</v>
      </c>
      <c r="E38" s="18">
        <v>2.7000007629394531</v>
      </c>
      <c r="F38" s="18">
        <v>2.6000022888183594</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4q04uSBYYE3uiFBa9RVLZ2GbeSqlvzPuMos+uakyHN9PlWorMAKveBV00iRewgF66CECPpllHafziCF9Q33pg==" saltValue="8kqrEtpKSRYlLyu9DV8aKQ==" spinCount="100000" sheet="1" objects="1" scenarios="1"/>
  <mergeCells count="5">
    <mergeCell ref="A1:K1"/>
    <mergeCell ref="B11:K12"/>
    <mergeCell ref="A25:A26"/>
    <mergeCell ref="B25:F25"/>
    <mergeCell ref="G25:K25"/>
  </mergeCells>
  <conditionalFormatting sqref="B49:K49">
    <cfRule type="containsText" dxfId="99" priority="1" operator="containsText" text="No">
      <formula>NOT(ISERROR(SEARCH("No",B49)))</formula>
    </cfRule>
    <cfRule type="containsText" dxfId="98" priority="2" operator="containsText" text="Yes">
      <formula>NOT(ISERROR(SEARCH("Yes",B49)))</formula>
    </cfRule>
  </conditionalFormatting>
  <hyperlinks>
    <hyperlink ref="A60" location="Index!A1" display="Back to Index" xr:uid="{C0582F89-AD53-47DE-8EF4-346E8ECF5851}"/>
  </hyperlinks>
  <pageMargins left="0.7" right="0.7" top="0.75" bottom="0.75" header="0.3" footer="0.3"/>
  <pageSetup paperSize="9" scale="89" orientation="portrait" r:id="rId1"/>
  <colBreaks count="1" manualBreakCount="1">
    <brk id="11" max="1048575" man="1"/>
  </colBreaks>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7F925F-1DFB-44D7-867D-E462042DE259}">
  <sheetPr codeName="Sheet19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1153</v>
      </c>
      <c r="H2" s="12" t="s">
        <v>6</v>
      </c>
      <c r="I2" s="15" t="s">
        <v>301</v>
      </c>
    </row>
    <row r="3" spans="1:11" ht="13.35" customHeight="1" x14ac:dyDescent="0.25">
      <c r="A3" s="3"/>
      <c r="B3" s="5"/>
      <c r="C3" s="4"/>
      <c r="D3" s="4"/>
      <c r="E3" s="4"/>
      <c r="F3" s="4"/>
      <c r="G3" s="4"/>
      <c r="H3" s="4"/>
      <c r="I3" s="4"/>
      <c r="J3" s="4"/>
    </row>
    <row r="4" spans="1:11" ht="13.35" customHeight="1" x14ac:dyDescent="0.25">
      <c r="A4" s="10" t="s">
        <v>2</v>
      </c>
      <c r="B4" s="5" t="s">
        <v>1154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1156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1157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1158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45.5</v>
      </c>
      <c r="C28" s="18">
        <v>45.5</v>
      </c>
      <c r="D28" s="18">
        <v>45.5</v>
      </c>
      <c r="E28" s="18">
        <v>45.5</v>
      </c>
      <c r="F28" s="18">
        <v>45.5</v>
      </c>
      <c r="G28" s="18">
        <v>50.099998474121094</v>
      </c>
      <c r="H28" s="18">
        <v>50.099998474121094</v>
      </c>
      <c r="I28" s="18">
        <v>50.099998474121094</v>
      </c>
      <c r="J28" s="18">
        <v>50.099998474121094</v>
      </c>
      <c r="K28" s="29">
        <v>50.099998474121094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20.799999237060547</v>
      </c>
      <c r="C30" s="18">
        <v>21</v>
      </c>
      <c r="D30" s="18">
        <v>21.299999237060547</v>
      </c>
      <c r="E30" s="18">
        <v>21.600000381469727</v>
      </c>
      <c r="F30" s="18">
        <v>21.799999237060547</v>
      </c>
      <c r="G30" s="18">
        <v>14.399999618530273</v>
      </c>
      <c r="H30" s="18">
        <v>14.5</v>
      </c>
      <c r="I30" s="18">
        <v>14.600000381469727</v>
      </c>
      <c r="J30" s="18">
        <v>14.699999809265137</v>
      </c>
      <c r="K30" s="29">
        <v>14.899999618530273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0.996</v>
      </c>
      <c r="C33" s="18">
        <v>0.996</v>
      </c>
      <c r="D33" s="18">
        <v>0.996</v>
      </c>
      <c r="E33" s="18">
        <v>0.996</v>
      </c>
      <c r="F33" s="18">
        <v>0.996</v>
      </c>
      <c r="G33" s="18">
        <v>1</v>
      </c>
      <c r="H33" s="18">
        <v>1</v>
      </c>
      <c r="I33" s="18">
        <v>1</v>
      </c>
      <c r="J33" s="18">
        <v>1</v>
      </c>
      <c r="K33" s="29">
        <v>1</v>
      </c>
    </row>
    <row r="34" spans="1:11" ht="13.35" customHeight="1" x14ac:dyDescent="0.25">
      <c r="A34" s="21" t="s">
        <v>21</v>
      </c>
      <c r="B34" s="25">
        <v>30.399999618530273</v>
      </c>
      <c r="C34" s="18">
        <v>30.399999618530273</v>
      </c>
      <c r="D34" s="18">
        <v>30.399999618530273</v>
      </c>
      <c r="E34" s="18">
        <v>30.399999618530273</v>
      </c>
      <c r="F34" s="18">
        <v>30.399999618530273</v>
      </c>
      <c r="G34" s="18">
        <v>33.400001525878906</v>
      </c>
      <c r="H34" s="18">
        <v>33.400001525878906</v>
      </c>
      <c r="I34" s="18">
        <v>33.400001525878906</v>
      </c>
      <c r="J34" s="18">
        <v>33.400001525878906</v>
      </c>
      <c r="K34" s="29">
        <v>33.400001525878906</v>
      </c>
    </row>
    <row r="35" spans="1:11" ht="13.35" customHeight="1" x14ac:dyDescent="0.25">
      <c r="A35" s="21" t="s">
        <v>22</v>
      </c>
      <c r="B35" s="25">
        <v>18.200000762939453</v>
      </c>
      <c r="C35" s="18">
        <v>18.5</v>
      </c>
      <c r="D35" s="18">
        <v>18.700000762939453</v>
      </c>
      <c r="E35" s="18">
        <v>18.899999618530273</v>
      </c>
      <c r="F35" s="18">
        <v>19.100000381469727</v>
      </c>
      <c r="G35" s="18">
        <v>13.699999809265137</v>
      </c>
      <c r="H35" s="18">
        <v>13.699999809265137</v>
      </c>
      <c r="I35" s="18">
        <v>13.899999618530273</v>
      </c>
      <c r="J35" s="18">
        <v>14</v>
      </c>
      <c r="K35" s="29">
        <v>14.100000381469727</v>
      </c>
    </row>
    <row r="36" spans="1:11" ht="13.35" customHeight="1" x14ac:dyDescent="0.25">
      <c r="A36" s="21" t="s">
        <v>23</v>
      </c>
      <c r="B36" s="25">
        <v>0.9</v>
      </c>
      <c r="C36" s="18">
        <v>0.9</v>
      </c>
      <c r="D36" s="18">
        <v>0.9</v>
      </c>
      <c r="E36" s="18">
        <v>0.9</v>
      </c>
      <c r="F36" s="18">
        <v>1</v>
      </c>
      <c r="G36" s="18">
        <v>0.7</v>
      </c>
      <c r="H36" s="18">
        <v>0.7</v>
      </c>
      <c r="I36" s="18">
        <v>0.7</v>
      </c>
      <c r="J36" s="18">
        <v>0.7</v>
      </c>
      <c r="K36" s="29">
        <v>0.7</v>
      </c>
    </row>
    <row r="37" spans="1:11" ht="13.35" customHeight="1" x14ac:dyDescent="0.25">
      <c r="A37" s="21" t="s">
        <v>24</v>
      </c>
      <c r="B37" s="25">
        <v>12</v>
      </c>
      <c r="C37" s="18">
        <v>12</v>
      </c>
      <c r="D37" s="18">
        <v>12</v>
      </c>
      <c r="E37" s="18">
        <v>12</v>
      </c>
      <c r="F37" s="18">
        <v>12</v>
      </c>
      <c r="G37" s="18">
        <v>12</v>
      </c>
      <c r="H37" s="18">
        <v>12</v>
      </c>
      <c r="I37" s="18">
        <v>12</v>
      </c>
      <c r="J37" s="18">
        <v>12</v>
      </c>
      <c r="K37" s="29">
        <v>12</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33.400001525878906</v>
      </c>
      <c r="C39" s="18">
        <v>33.400001525878906</v>
      </c>
      <c r="D39" s="18">
        <v>33.400001525878906</v>
      </c>
      <c r="E39" s="18">
        <v>33.400001525878906</v>
      </c>
      <c r="F39" s="18">
        <v>33.400001525878906</v>
      </c>
      <c r="G39" s="18">
        <v>36.400001525878906</v>
      </c>
      <c r="H39" s="18">
        <v>36.400001525878906</v>
      </c>
      <c r="I39" s="18">
        <v>36.400001525878906</v>
      </c>
      <c r="J39" s="18">
        <v>36.400001525878906</v>
      </c>
      <c r="K39" s="29">
        <v>36.400001525878906</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7.5999999046325684</v>
      </c>
      <c r="C42" s="18">
        <v>7.5999999046325684</v>
      </c>
      <c r="D42" s="18">
        <v>7.5999999046325684</v>
      </c>
      <c r="E42" s="18">
        <v>7.5999999046325684</v>
      </c>
      <c r="F42" s="18">
        <v>7.5999999046325684</v>
      </c>
      <c r="G42" s="18">
        <v>7.5999999046325684</v>
      </c>
      <c r="H42" s="18">
        <v>7.5999999046325684</v>
      </c>
      <c r="I42" s="18">
        <v>7.5999999046325684</v>
      </c>
      <c r="J42" s="18">
        <v>7.5999999046325684</v>
      </c>
      <c r="K42" s="29">
        <v>7.5999999046325684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urvrlJB9OjJs4I5jVkG7jIncKor/v7mf5aADvSOpWBNp9TPgyJj2KYf6bwvgIgXuRpKkhyVndWYxc2OrEt9GQ==" saltValue="qqqbwr3x7gayYfYV5bLw6A==" spinCount="100000" sheet="1" objects="1" scenarios="1"/>
  <mergeCells count="5">
    <mergeCell ref="A1:K1"/>
    <mergeCell ref="B11:K12"/>
    <mergeCell ref="A25:A26"/>
    <mergeCell ref="B25:F25"/>
    <mergeCell ref="G25:K25"/>
  </mergeCells>
  <conditionalFormatting sqref="B49:K49">
    <cfRule type="containsText" dxfId="97" priority="1" operator="containsText" text="No">
      <formula>NOT(ISERROR(SEARCH("No",B49)))</formula>
    </cfRule>
    <cfRule type="containsText" dxfId="96" priority="2" operator="containsText" text="Yes">
      <formula>NOT(ISERROR(SEARCH("Yes",B49)))</formula>
    </cfRule>
  </conditionalFormatting>
  <hyperlinks>
    <hyperlink ref="A60" location="Index!A1" display="Back to Index" xr:uid="{030B2513-2E88-4CA3-8B3A-AF84C42F53D9}"/>
  </hyperlinks>
  <pageMargins left="0.7" right="0.7" top="0.75" bottom="0.75" header="0.3" footer="0.3"/>
  <pageSetup paperSize="9" scale="89" orientation="portrait" r:id="rId1"/>
  <colBreaks count="1" manualBreakCount="1">
    <brk id="11" max="1048575" man="1"/>
  </colBreaks>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181E7-8536-4EC5-AFE5-5CFB0C1065FB}">
  <sheetPr codeName="Sheet19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1159</v>
      </c>
      <c r="H2" s="12" t="s">
        <v>6</v>
      </c>
      <c r="I2" s="15" t="s">
        <v>185</v>
      </c>
    </row>
    <row r="3" spans="1:11" ht="13.35" customHeight="1" x14ac:dyDescent="0.25">
      <c r="A3" s="3"/>
      <c r="B3" s="5"/>
      <c r="C3" s="4"/>
      <c r="D3" s="4"/>
      <c r="E3" s="4"/>
      <c r="F3" s="4"/>
      <c r="G3" s="4"/>
      <c r="H3" s="4"/>
      <c r="I3" s="4"/>
      <c r="J3" s="4"/>
    </row>
    <row r="4" spans="1:11" ht="13.35" customHeight="1" x14ac:dyDescent="0.25">
      <c r="A4" s="10" t="s">
        <v>2</v>
      </c>
      <c r="B4" s="5" t="s">
        <v>1160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1036</v>
      </c>
      <c r="C8" s="4"/>
      <c r="D8" s="4"/>
      <c r="E8" s="4"/>
      <c r="F8" s="4"/>
      <c r="G8" s="4"/>
      <c r="H8" s="4"/>
      <c r="I8" s="4"/>
      <c r="J8" s="4"/>
    </row>
    <row r="9" spans="1:11" ht="13.35" customHeight="1" x14ac:dyDescent="0.25">
      <c r="A9" s="10" t="s">
        <v>3</v>
      </c>
      <c r="B9" s="5" t="s">
        <v>1162</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1163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1164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46.700000762939453</v>
      </c>
      <c r="C28" s="18">
        <v>46.700000762939453</v>
      </c>
      <c r="D28" s="18">
        <v>46.700000762939453</v>
      </c>
      <c r="E28" s="18">
        <v>46.700000762939453</v>
      </c>
      <c r="F28" s="18">
        <v>46.700000762939453</v>
      </c>
      <c r="G28" s="18">
        <v>46.700000762939453</v>
      </c>
      <c r="H28" s="18">
        <v>46.700000762939453</v>
      </c>
      <c r="I28" s="18">
        <v>46.700000762939453</v>
      </c>
      <c r="J28" s="18">
        <v>46.700000762939453</v>
      </c>
      <c r="K28" s="29">
        <v>46.700000762939453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33</v>
      </c>
      <c r="C30" s="18">
        <v>32.799999237060547</v>
      </c>
      <c r="D30" s="18">
        <v>32.799999237060547</v>
      </c>
      <c r="E30" s="18">
        <v>32.700000762939453</v>
      </c>
      <c r="F30" s="18">
        <v>32.5</v>
      </c>
      <c r="G30" s="18">
        <v>21.700000762939453</v>
      </c>
      <c r="H30" s="18">
        <v>21.399999618530273</v>
      </c>
      <c r="I30" s="18">
        <v>21.299999237060547</v>
      </c>
      <c r="J30" s="18">
        <v>21.100000381469727</v>
      </c>
      <c r="K30" s="29">
        <v>21</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0.995</v>
      </c>
      <c r="H33" s="18">
        <v>0.995</v>
      </c>
      <c r="I33" s="18">
        <v>0.995</v>
      </c>
      <c r="J33" s="18">
        <v>0.995</v>
      </c>
      <c r="K33" s="29">
        <v>0.995</v>
      </c>
    </row>
    <row r="34" spans="1:11" ht="13.35" customHeight="1" x14ac:dyDescent="0.25">
      <c r="A34" s="21" t="s">
        <v>21</v>
      </c>
      <c r="B34" s="25">
        <v>34.400001525878906</v>
      </c>
      <c r="C34" s="18">
        <v>34.400001525878906</v>
      </c>
      <c r="D34" s="18">
        <v>34.400001525878906</v>
      </c>
      <c r="E34" s="18">
        <v>34.400001525878906</v>
      </c>
      <c r="F34" s="18">
        <v>34.400001525878906</v>
      </c>
      <c r="G34" s="18">
        <v>38.700000762939453</v>
      </c>
      <c r="H34" s="18">
        <v>38.700000762939453</v>
      </c>
      <c r="I34" s="18">
        <v>38.700000762939453</v>
      </c>
      <c r="J34" s="18">
        <v>38.700000762939453</v>
      </c>
      <c r="K34" s="29">
        <v>38.700000762939453</v>
      </c>
    </row>
    <row r="35" spans="1:11" ht="13.35" customHeight="1" x14ac:dyDescent="0.25">
      <c r="A35" s="21" t="s">
        <v>22</v>
      </c>
      <c r="B35" s="25">
        <v>29</v>
      </c>
      <c r="C35" s="18">
        <v>28.899999618530273</v>
      </c>
      <c r="D35" s="18">
        <v>28.799999237060547</v>
      </c>
      <c r="E35" s="18">
        <v>28.700000762939453</v>
      </c>
      <c r="F35" s="18">
        <v>28.5</v>
      </c>
      <c r="G35" s="18">
        <v>20.299999237060547</v>
      </c>
      <c r="H35" s="18">
        <v>20</v>
      </c>
      <c r="I35" s="18">
        <v>19.899999618530273</v>
      </c>
      <c r="J35" s="18">
        <v>19.799999237060547</v>
      </c>
      <c r="K35" s="29">
        <v>19.700000762939453</v>
      </c>
    </row>
    <row r="36" spans="1:11" ht="13.35" customHeight="1" x14ac:dyDescent="0.25">
      <c r="A36" s="21" t="s">
        <v>23</v>
      </c>
      <c r="B36" s="25">
        <v>1.5</v>
      </c>
      <c r="C36" s="18">
        <v>1.4</v>
      </c>
      <c r="D36" s="18">
        <v>1.4</v>
      </c>
      <c r="E36" s="18">
        <v>1.4</v>
      </c>
      <c r="F36" s="18">
        <v>1.4</v>
      </c>
      <c r="G36" s="18">
        <v>1</v>
      </c>
      <c r="H36" s="18">
        <v>1</v>
      </c>
      <c r="I36" s="18">
        <v>1</v>
      </c>
      <c r="J36" s="18">
        <v>1</v>
      </c>
      <c r="K36" s="29">
        <v>1</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37.299999237060547</v>
      </c>
      <c r="C39" s="18">
        <v>37.299999237060547</v>
      </c>
      <c r="D39" s="18">
        <v>37.299999237060547</v>
      </c>
      <c r="E39" s="18">
        <v>37.299999237060547</v>
      </c>
      <c r="F39" s="18">
        <v>37.299999237060547</v>
      </c>
      <c r="G39" s="18">
        <v>41.599998474121094</v>
      </c>
      <c r="H39" s="18">
        <v>41.599998474121094</v>
      </c>
      <c r="I39" s="18">
        <v>41.599998474121094</v>
      </c>
      <c r="J39" s="18">
        <v>41.599998474121094</v>
      </c>
      <c r="K39" s="29">
        <v>41.599998474121094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n+4OlldqsRdQ3eriR1g1AAiCt6/6oNUAyLyqSTR2LFvCOesCMfTcXU/gibrR0JcutPlh91D6YKtZs65q+FOqcQ==" saltValue="DN929FljFIhU0eN6dG+rdg==" spinCount="100000" sheet="1" objects="1" scenarios="1"/>
  <mergeCells count="5">
    <mergeCell ref="A1:K1"/>
    <mergeCell ref="B11:K12"/>
    <mergeCell ref="A25:A26"/>
    <mergeCell ref="B25:F25"/>
    <mergeCell ref="G25:K25"/>
  </mergeCells>
  <conditionalFormatting sqref="B49:K49">
    <cfRule type="containsText" dxfId="95" priority="1" operator="containsText" text="No">
      <formula>NOT(ISERROR(SEARCH("No",B49)))</formula>
    </cfRule>
    <cfRule type="containsText" dxfId="94" priority="2" operator="containsText" text="Yes">
      <formula>NOT(ISERROR(SEARCH("Yes",B49)))</formula>
    </cfRule>
  </conditionalFormatting>
  <hyperlinks>
    <hyperlink ref="A60" location="Index!A1" display="Back to Index" xr:uid="{BBE15CE3-1084-4366-B81D-D6916DECB29D}"/>
  </hyperlinks>
  <pageMargins left="0.7" right="0.7" top="0.75" bottom="0.75" header="0.3" footer="0.3"/>
  <pageSetup paperSize="9" scale="89" orientation="portrait" r:id="rId1"/>
  <colBreaks count="1" manualBreakCount="1">
    <brk id="11" max="1048575" man="1"/>
  </colBreaks>
  <drawing r:id="rId2"/>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D430FF-A859-47F2-BD42-867255EDCC07}">
  <sheetPr codeName="Sheet19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1165</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1166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1167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1168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1169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59.700000762939453</v>
      </c>
      <c r="C28" s="18">
        <v>59.700000762939453</v>
      </c>
      <c r="D28" s="18">
        <v>59.700000762939453</v>
      </c>
      <c r="E28" s="18">
        <v>59.700000762939453</v>
      </c>
      <c r="F28" s="18">
        <v>59.700000762939453</v>
      </c>
      <c r="G28" s="18">
        <v>59.700000762939453</v>
      </c>
      <c r="H28" s="18">
        <v>59.700000762939453</v>
      </c>
      <c r="I28" s="18">
        <v>59.700000762939453</v>
      </c>
      <c r="J28" s="18">
        <v>59.700000762939453</v>
      </c>
      <c r="K28" s="29">
        <v>59.700000762939453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33.400001525878906</v>
      </c>
      <c r="C30" s="18">
        <v>33.299999237060547</v>
      </c>
      <c r="D30" s="18">
        <v>33.299999237060547</v>
      </c>
      <c r="E30" s="18">
        <v>33.299999237060547</v>
      </c>
      <c r="F30" s="18">
        <v>33</v>
      </c>
      <c r="G30" s="18">
        <v>20.200000762939453</v>
      </c>
      <c r="H30" s="18">
        <v>19.899999618530273</v>
      </c>
      <c r="I30" s="18">
        <v>19.799999237060547</v>
      </c>
      <c r="J30" s="18">
        <v>19.700000762939453</v>
      </c>
      <c r="K30" s="29">
        <v>19.600000381469727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0.995</v>
      </c>
      <c r="H33" s="18">
        <v>0.995</v>
      </c>
      <c r="I33" s="18">
        <v>0.995</v>
      </c>
      <c r="J33" s="18">
        <v>0.995</v>
      </c>
      <c r="K33" s="29">
        <v>0.995</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27.799999237060547</v>
      </c>
      <c r="C35" s="18">
        <v>27.700000762939453</v>
      </c>
      <c r="D35" s="18">
        <v>27.700000762939453</v>
      </c>
      <c r="E35" s="18">
        <v>27.600000381469727</v>
      </c>
      <c r="F35" s="18">
        <v>27.5</v>
      </c>
      <c r="G35" s="18">
        <v>19</v>
      </c>
      <c r="H35" s="18">
        <v>18.799999237060547</v>
      </c>
      <c r="I35" s="18">
        <v>18.700000762939453</v>
      </c>
      <c r="J35" s="18">
        <v>18.600000381469727</v>
      </c>
      <c r="K35" s="29">
        <v>18.5</v>
      </c>
    </row>
    <row r="36" spans="1:11" ht="13.35" customHeight="1" x14ac:dyDescent="0.25">
      <c r="A36" s="21" t="s">
        <v>23</v>
      </c>
      <c r="B36" s="25">
        <v>1.4</v>
      </c>
      <c r="C36" s="18">
        <v>1.4</v>
      </c>
      <c r="D36" s="18">
        <v>1.4</v>
      </c>
      <c r="E36" s="18">
        <v>1.4</v>
      </c>
      <c r="F36" s="18">
        <v>1.4</v>
      </c>
      <c r="G36" s="18">
        <v>1</v>
      </c>
      <c r="H36" s="18">
        <v>0.9</v>
      </c>
      <c r="I36" s="18">
        <v>0.9</v>
      </c>
      <c r="J36" s="18">
        <v>0.9</v>
      </c>
      <c r="K36" s="29">
        <v>0.9</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LEMHiIspoeoj0KQGlAGH0eMAo5f6cZqJPniqWAY7P1ynchC4Mzx5gX/4MUhStpI4IJKmG3Pc6cQS5/Uao7N5w==" saltValue="j8I6vN/jfgbHBTm92LZgiA==" spinCount="100000" sheet="1" objects="1" scenarios="1"/>
  <mergeCells count="5">
    <mergeCell ref="A1:K1"/>
    <mergeCell ref="B11:K12"/>
    <mergeCell ref="A25:A26"/>
    <mergeCell ref="B25:F25"/>
    <mergeCell ref="G25:K25"/>
  </mergeCells>
  <conditionalFormatting sqref="B49:K49">
    <cfRule type="containsText" dxfId="93" priority="1" operator="containsText" text="No">
      <formula>NOT(ISERROR(SEARCH("No",B49)))</formula>
    </cfRule>
    <cfRule type="containsText" dxfId="92" priority="2" operator="containsText" text="Yes">
      <formula>NOT(ISERROR(SEARCH("Yes",B49)))</formula>
    </cfRule>
  </conditionalFormatting>
  <hyperlinks>
    <hyperlink ref="A60" location="Index!A1" display="Back to Index" xr:uid="{F46AC2E6-69A2-4A92-A58E-476484869C7A}"/>
  </hyperlinks>
  <pageMargins left="0.7" right="0.7" top="0.75" bottom="0.75" header="0.3" footer="0.3"/>
  <pageSetup paperSize="9" scale="89" orientation="portrait" r:id="rId1"/>
  <colBreaks count="1" manualBreakCount="1">
    <brk id="11" max="1048575" man="1"/>
  </colBreaks>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150295-5E18-4B93-92B4-36ADC9E2F1A6}">
  <sheetPr codeName="Sheet19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1170</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1171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1172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1173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1174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0.40000000596046448</v>
      </c>
      <c r="C30" s="18">
        <v>0.40000000596046448</v>
      </c>
      <c r="D30" s="18">
        <v>0.40000000596046448</v>
      </c>
      <c r="E30" s="18">
        <v>0.40000000596046448</v>
      </c>
      <c r="F30" s="18">
        <v>0.40000000596046448</v>
      </c>
      <c r="G30" s="18">
        <v>0.40000000596046448</v>
      </c>
      <c r="H30" s="18">
        <v>0.40000000596046448</v>
      </c>
      <c r="I30" s="18">
        <v>0.40000000596046448</v>
      </c>
      <c r="J30" s="18">
        <v>0.40000000596046448</v>
      </c>
      <c r="K30" s="29">
        <v>0.40000000596046448</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0.98699999999999999</v>
      </c>
      <c r="C33" s="18">
        <v>0.98699999999999999</v>
      </c>
      <c r="D33" s="18">
        <v>0.98699999999999999</v>
      </c>
      <c r="E33" s="18">
        <v>0.98699999999999999</v>
      </c>
      <c r="F33" s="18">
        <v>0.98699999999999999</v>
      </c>
      <c r="G33" s="18">
        <v>0.998</v>
      </c>
      <c r="H33" s="18">
        <v>0.99399999999999999</v>
      </c>
      <c r="I33" s="18">
        <v>0.99399999999999999</v>
      </c>
      <c r="J33" s="18">
        <v>0.99399999999999999</v>
      </c>
      <c r="K33" s="29">
        <v>0.99399999999999999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0.40000000596046448</v>
      </c>
      <c r="C35" s="18">
        <v>0.40000000596046448</v>
      </c>
      <c r="D35" s="18">
        <v>0.40000000596046448</v>
      </c>
      <c r="E35" s="18">
        <v>0.40000000596046448</v>
      </c>
      <c r="F35" s="18">
        <v>0.40000000596046448</v>
      </c>
      <c r="G35" s="18">
        <v>0.40000000596046448</v>
      </c>
      <c r="H35" s="18">
        <v>0.40000000596046448</v>
      </c>
      <c r="I35" s="18">
        <v>0.40000000596046448</v>
      </c>
      <c r="J35" s="18">
        <v>0.40000000596046448</v>
      </c>
      <c r="K35" s="29">
        <v>0.40000000596046448</v>
      </c>
    </row>
    <row r="36" spans="1:11" ht="13.35" customHeight="1" x14ac:dyDescent="0.25">
      <c r="A36" s="21" t="s">
        <v>23</v>
      </c>
      <c r="B36" s="25">
        <v>0</v>
      </c>
      <c r="C36" s="18">
        <v>0</v>
      </c>
      <c r="D36" s="18">
        <v>0</v>
      </c>
      <c r="E36" s="18">
        <v>0</v>
      </c>
      <c r="F36" s="18">
        <v>0</v>
      </c>
      <c r="G36" s="18">
        <v>0</v>
      </c>
      <c r="H36" s="18">
        <v>0</v>
      </c>
      <c r="I36" s="18">
        <v>0</v>
      </c>
      <c r="J36" s="18">
        <v>0</v>
      </c>
      <c r="K36" s="29">
        <v>0</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v>0.40000000596046448</v>
      </c>
      <c r="C38" s="18">
        <v>0.40000000596046448</v>
      </c>
      <c r="D38" s="18">
        <v>0.40000000596046448</v>
      </c>
      <c r="E38" s="18">
        <v>0.40000000596046448</v>
      </c>
      <c r="F38" s="18">
        <v>0.40000000596046448</v>
      </c>
      <c r="G38" s="18">
        <v>0.40000000596046448</v>
      </c>
      <c r="H38" s="18">
        <v>0.40000000596046448</v>
      </c>
      <c r="I38" s="18">
        <v>0.40000000596046448</v>
      </c>
      <c r="J38" s="18">
        <v>0.40000000596046448</v>
      </c>
      <c r="K38" s="29">
        <v>0.40000000596046448</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v>
      </c>
      <c r="C42" s="18">
        <v>0</v>
      </c>
      <c r="D42" s="18">
        <v>0</v>
      </c>
      <c r="E42" s="18">
        <v>0</v>
      </c>
      <c r="F42" s="18">
        <v>1</v>
      </c>
      <c r="G42" s="18">
        <v>0</v>
      </c>
      <c r="H42" s="18">
        <v>0</v>
      </c>
      <c r="I42" s="18">
        <v>0</v>
      </c>
      <c r="J42" s="18">
        <v>0</v>
      </c>
      <c r="K42" s="29">
        <v>1</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hf1mQDBhK/bEVLESDuh1xEQxJGoJYPC4Y/YfxZS7jA/CkQpLr5tWuxRaZ0MTxVwbEsGIBRApHakAd7Pz36egA==" saltValue="NYx5fBq7zacGfW/8k/PvFA==" spinCount="100000" sheet="1" objects="1" scenarios="1"/>
  <mergeCells count="5">
    <mergeCell ref="A1:K1"/>
    <mergeCell ref="B11:K12"/>
    <mergeCell ref="A25:A26"/>
    <mergeCell ref="B25:F25"/>
    <mergeCell ref="G25:K25"/>
  </mergeCells>
  <conditionalFormatting sqref="B49:K49">
    <cfRule type="containsText" dxfId="91" priority="1" operator="containsText" text="No">
      <formula>NOT(ISERROR(SEARCH("No",B49)))</formula>
    </cfRule>
    <cfRule type="containsText" dxfId="90" priority="2" operator="containsText" text="Yes">
      <formula>NOT(ISERROR(SEARCH("Yes",B49)))</formula>
    </cfRule>
  </conditionalFormatting>
  <hyperlinks>
    <hyperlink ref="A60" location="Index!A1" display="Back to Index" xr:uid="{7EFBA173-4AD0-416F-8954-15A2BF6C70EF}"/>
  </hyperlinks>
  <pageMargins left="0.7" right="0.7" top="0.75" bottom="0.75" header="0.3" footer="0.3"/>
  <pageSetup paperSize="9" scale="89" orientation="portrait" r:id="rId1"/>
  <colBreaks count="1" manualBreakCount="1">
    <brk id="11" max="1048575" man="1"/>
  </colBreaks>
  <drawing r:id="rId2"/>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5055C-EA92-452C-B766-44ED519B109D}">
  <sheetPr codeName="Sheet19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1175</v>
      </c>
      <c r="H2" s="12" t="s">
        <v>6</v>
      </c>
      <c r="I2" s="15" t="s">
        <v>318</v>
      </c>
    </row>
    <row r="3" spans="1:11" ht="13.35" customHeight="1" x14ac:dyDescent="0.25">
      <c r="A3" s="3"/>
      <c r="B3" s="5"/>
      <c r="C3" s="4"/>
      <c r="D3" s="4"/>
      <c r="E3" s="4"/>
      <c r="F3" s="4"/>
      <c r="G3" s="4"/>
      <c r="H3" s="4"/>
      <c r="I3" s="4"/>
      <c r="J3" s="4"/>
    </row>
    <row r="4" spans="1:11" ht="13.35" customHeight="1" x14ac:dyDescent="0.25">
      <c r="A4" s="10" t="s">
        <v>2</v>
      </c>
      <c r="B4" s="5" t="s">
        <v>1176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1178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1179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1180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172.69999694824219</v>
      </c>
      <c r="C28" s="18">
        <v>172.69999694824219</v>
      </c>
      <c r="D28" s="18">
        <v>172.69999694824219</v>
      </c>
      <c r="E28" s="18">
        <v>172.69999694824219</v>
      </c>
      <c r="F28" s="18">
        <v>172.69999694824219</v>
      </c>
      <c r="G28" s="18">
        <v>182.89999389648438</v>
      </c>
      <c r="H28" s="18">
        <v>182.89999389648438</v>
      </c>
      <c r="I28" s="18">
        <v>182.89999389648438</v>
      </c>
      <c r="J28" s="18">
        <v>182.89999389648438</v>
      </c>
      <c r="K28" s="29">
        <v>182.89999389648438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78.900001525878906</v>
      </c>
      <c r="C30" s="18">
        <v>78.800003051757813</v>
      </c>
      <c r="D30" s="18">
        <v>79.099998474121094</v>
      </c>
      <c r="E30" s="18">
        <v>79.599998474121094</v>
      </c>
      <c r="F30" s="18">
        <v>79.900001525878906</v>
      </c>
      <c r="G30" s="18">
        <v>53.900001525878906</v>
      </c>
      <c r="H30" s="18">
        <v>53.299999237060547</v>
      </c>
      <c r="I30" s="18">
        <v>53.099998474121094</v>
      </c>
      <c r="J30" s="18">
        <v>53</v>
      </c>
      <c r="K30" s="29">
        <v>53.200000762939453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1</v>
      </c>
      <c r="H33" s="18">
        <v>1</v>
      </c>
      <c r="I33" s="18">
        <v>1</v>
      </c>
      <c r="J33" s="18">
        <v>1</v>
      </c>
      <c r="K33" s="29">
        <v>1</v>
      </c>
    </row>
    <row r="34" spans="1:11" ht="13.35" customHeight="1" x14ac:dyDescent="0.25">
      <c r="A34" s="21" t="s">
        <v>21</v>
      </c>
      <c r="B34" s="25">
        <v>114.5</v>
      </c>
      <c r="C34" s="18">
        <v>114.5</v>
      </c>
      <c r="D34" s="18">
        <v>114.5</v>
      </c>
      <c r="E34" s="18">
        <v>114.5</v>
      </c>
      <c r="F34" s="18">
        <v>114.5</v>
      </c>
      <c r="G34" s="18">
        <v>120.09999847412109</v>
      </c>
      <c r="H34" s="18">
        <v>120.09999847412109</v>
      </c>
      <c r="I34" s="18">
        <v>120.09999847412109</v>
      </c>
      <c r="J34" s="18">
        <v>120.09999847412109</v>
      </c>
      <c r="K34" s="29">
        <v>120.09999847412109</v>
      </c>
    </row>
    <row r="35" spans="1:11" ht="13.35" customHeight="1" x14ac:dyDescent="0.25">
      <c r="A35" s="21" t="s">
        <v>22</v>
      </c>
      <c r="B35" s="25">
        <v>72.800003051757813</v>
      </c>
      <c r="C35" s="18">
        <v>72.599998474121094</v>
      </c>
      <c r="D35" s="18">
        <v>73</v>
      </c>
      <c r="E35" s="18">
        <v>73.400001525878906</v>
      </c>
      <c r="F35" s="18">
        <v>73.699996948242188</v>
      </c>
      <c r="G35" s="18">
        <v>52.5</v>
      </c>
      <c r="H35" s="18">
        <v>52</v>
      </c>
      <c r="I35" s="18">
        <v>51.700000762939453</v>
      </c>
      <c r="J35" s="18">
        <v>51.700000762939453</v>
      </c>
      <c r="K35" s="29">
        <v>51.900001525878906</v>
      </c>
    </row>
    <row r="36" spans="1:11" ht="13.35" customHeight="1" x14ac:dyDescent="0.25">
      <c r="A36" s="21" t="s">
        <v>23</v>
      </c>
      <c r="B36" s="25">
        <v>3.6</v>
      </c>
      <c r="C36" s="18">
        <v>3.6</v>
      </c>
      <c r="D36" s="18">
        <v>3.7</v>
      </c>
      <c r="E36" s="18">
        <v>3.7</v>
      </c>
      <c r="F36" s="18">
        <v>3.7</v>
      </c>
      <c r="G36" s="18">
        <v>2.6</v>
      </c>
      <c r="H36" s="18">
        <v>2.6</v>
      </c>
      <c r="I36" s="18">
        <v>2.6</v>
      </c>
      <c r="J36" s="18">
        <v>2.6</v>
      </c>
      <c r="K36" s="29">
        <v>2.6</v>
      </c>
    </row>
    <row r="37" spans="1:11" ht="13.35" customHeight="1" x14ac:dyDescent="0.25">
      <c r="A37" s="21" t="s">
        <v>24</v>
      </c>
      <c r="B37" s="25">
        <v>23.5</v>
      </c>
      <c r="C37" s="18">
        <v>23.5</v>
      </c>
      <c r="D37" s="18">
        <v>23.5</v>
      </c>
      <c r="E37" s="18">
        <v>23.5</v>
      </c>
      <c r="F37" s="18">
        <v>23.5</v>
      </c>
      <c r="G37" s="18">
        <v>23.5</v>
      </c>
      <c r="H37" s="18">
        <v>23.5</v>
      </c>
      <c r="I37" s="18">
        <v>23.5</v>
      </c>
      <c r="J37" s="18">
        <v>23.5</v>
      </c>
      <c r="K37" s="29">
        <v>23.5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143.30000305175781</v>
      </c>
      <c r="C39" s="18">
        <v>143.30000305175781</v>
      </c>
      <c r="D39" s="18">
        <v>143.30000305175781</v>
      </c>
      <c r="E39" s="18">
        <v>143.30000305175781</v>
      </c>
      <c r="F39" s="18">
        <v>143.30000305175781</v>
      </c>
      <c r="G39" s="18">
        <v>160.5</v>
      </c>
      <c r="H39" s="18">
        <v>160.5</v>
      </c>
      <c r="I39" s="18">
        <v>160.5</v>
      </c>
      <c r="J39" s="18">
        <v>160.5</v>
      </c>
      <c r="K39" s="29">
        <v>160.5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sJdJRIzG34EPWSoSLtc+6vJQAQHaD+1Hxyaf1/HXo0gkEkB9UDwEGsfU8Zvbcq08IZbYvC2prSjLfIpxwGsA==" saltValue="nPd7kvZ0xuRmH189LqudTA==" spinCount="100000" sheet="1" objects="1" scenarios="1"/>
  <mergeCells count="5">
    <mergeCell ref="A1:K1"/>
    <mergeCell ref="B11:K12"/>
    <mergeCell ref="A25:A26"/>
    <mergeCell ref="B25:F25"/>
    <mergeCell ref="G25:K25"/>
  </mergeCells>
  <conditionalFormatting sqref="B49:K49">
    <cfRule type="containsText" dxfId="89" priority="1" operator="containsText" text="No">
      <formula>NOT(ISERROR(SEARCH("No",B49)))</formula>
    </cfRule>
    <cfRule type="containsText" dxfId="88" priority="2" operator="containsText" text="Yes">
      <formula>NOT(ISERROR(SEARCH("Yes",B49)))</formula>
    </cfRule>
  </conditionalFormatting>
  <hyperlinks>
    <hyperlink ref="A60" location="Index!A1" display="Back to Index" xr:uid="{5F9E0BD7-BA1C-4254-8876-0B97C1207486}"/>
  </hyperlinks>
  <pageMargins left="0.7" right="0.7" top="0.75" bottom="0.75" header="0.3" footer="0.3"/>
  <pageSetup paperSize="9" scale="89" orientation="portrait" r:id="rId1"/>
  <colBreaks count="1" manualBreakCount="1">
    <brk id="11" max="1048575" man="1"/>
  </col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65F862-0D81-486E-8D11-257F423D328C}">
  <sheetPr codeName="Sheet20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1181</v>
      </c>
      <c r="H2" s="12" t="s">
        <v>6</v>
      </c>
      <c r="I2" s="15" t="s">
        <v>534</v>
      </c>
    </row>
    <row r="3" spans="1:11" ht="13.35" customHeight="1" x14ac:dyDescent="0.25">
      <c r="A3" s="3"/>
      <c r="B3" s="5"/>
      <c r="C3" s="4"/>
      <c r="D3" s="4"/>
      <c r="E3" s="4"/>
      <c r="F3" s="4"/>
      <c r="G3" s="4"/>
      <c r="H3" s="4"/>
      <c r="I3" s="4"/>
      <c r="J3" s="4"/>
    </row>
    <row r="4" spans="1:11" ht="13.35" customHeight="1" x14ac:dyDescent="0.25">
      <c r="A4" s="10" t="s">
        <v>2</v>
      </c>
      <c r="B4" s="5" t="s">
        <v>1182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1183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1184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1185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16.5</v>
      </c>
      <c r="C28" s="18">
        <v>16.5</v>
      </c>
      <c r="D28" s="18">
        <v>16.5</v>
      </c>
      <c r="E28" s="18">
        <v>16.5</v>
      </c>
      <c r="F28" s="18">
        <v>16.5</v>
      </c>
      <c r="G28" s="18">
        <v>16.5</v>
      </c>
      <c r="H28" s="18">
        <v>16.5</v>
      </c>
      <c r="I28" s="18">
        <v>16.5</v>
      </c>
      <c r="J28" s="18">
        <v>16.5</v>
      </c>
      <c r="K28" s="29">
        <v>16.5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4.1999998092651367</v>
      </c>
      <c r="C30" s="18">
        <v>4.0999999046325684</v>
      </c>
      <c r="D30" s="18">
        <v>4.0999999046325684</v>
      </c>
      <c r="E30" s="18">
        <v>4.0999999046325684</v>
      </c>
      <c r="F30" s="18">
        <v>4.0999999046325684</v>
      </c>
      <c r="G30" s="18">
        <v>3.0999999046325684</v>
      </c>
      <c r="H30" s="18">
        <v>3.0999999046325684</v>
      </c>
      <c r="I30" s="18">
        <v>3</v>
      </c>
      <c r="J30" s="18">
        <v>3</v>
      </c>
      <c r="K30" s="29">
        <v>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0.878</v>
      </c>
      <c r="C33" s="18">
        <v>0.878</v>
      </c>
      <c r="D33" s="18">
        <v>0.878</v>
      </c>
      <c r="E33" s="18">
        <v>0.878</v>
      </c>
      <c r="F33" s="18">
        <v>0.878</v>
      </c>
      <c r="G33" s="18">
        <v>0.88700000000000001</v>
      </c>
      <c r="H33" s="18">
        <v>0.88700000000000001</v>
      </c>
      <c r="I33" s="18">
        <v>0.88700000000000001</v>
      </c>
      <c r="J33" s="18">
        <v>0.88700000000000001</v>
      </c>
      <c r="K33" s="29">
        <v>0.88700000000000001</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3.7000000476837158</v>
      </c>
      <c r="C35" s="18">
        <v>3.7000000476837158</v>
      </c>
      <c r="D35" s="18">
        <v>3.7000000476837158</v>
      </c>
      <c r="E35" s="18">
        <v>3.7000000476837158</v>
      </c>
      <c r="F35" s="18">
        <v>3.7000000476837158</v>
      </c>
      <c r="G35" s="18">
        <v>3</v>
      </c>
      <c r="H35" s="18">
        <v>3</v>
      </c>
      <c r="I35" s="18">
        <v>3</v>
      </c>
      <c r="J35" s="18">
        <v>2.9000000953674316</v>
      </c>
      <c r="K35" s="29">
        <v>2.9000000953674316</v>
      </c>
    </row>
    <row r="36" spans="1:11" ht="13.35" customHeight="1" x14ac:dyDescent="0.25">
      <c r="A36" s="21" t="s">
        <v>23</v>
      </c>
      <c r="B36" s="25">
        <v>0.2</v>
      </c>
      <c r="C36" s="18">
        <v>0.2</v>
      </c>
      <c r="D36" s="18">
        <v>0.2</v>
      </c>
      <c r="E36" s="18">
        <v>0.2</v>
      </c>
      <c r="F36" s="18">
        <v>0.2</v>
      </c>
      <c r="G36" s="18">
        <v>0.2</v>
      </c>
      <c r="H36" s="18">
        <v>0.2</v>
      </c>
      <c r="I36" s="18">
        <v>0.2</v>
      </c>
      <c r="J36" s="18">
        <v>0.1</v>
      </c>
      <c r="K36" s="29">
        <v>0.1</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v>3.7000000476837158</v>
      </c>
      <c r="C38" s="18">
        <v>3.7000000476837158</v>
      </c>
      <c r="D38" s="18">
        <v>3.7000000476837158</v>
      </c>
      <c r="E38" s="18">
        <v>3.7000000476837158</v>
      </c>
      <c r="F38" s="18">
        <v>3.7000000476837158</v>
      </c>
      <c r="G38" s="18">
        <v>3</v>
      </c>
      <c r="H38" s="18">
        <v>3</v>
      </c>
      <c r="I38" s="18">
        <v>3</v>
      </c>
      <c r="J38" s="18">
        <v>2.9000000953674316</v>
      </c>
      <c r="K38" s="29">
        <v>2.9000000953674316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0.80000001192092896</v>
      </c>
      <c r="C42" s="18">
        <v>0.80000001192092896</v>
      </c>
      <c r="D42" s="18">
        <v>0.80000001192092896</v>
      </c>
      <c r="E42" s="18">
        <v>0.80000001192092896</v>
      </c>
      <c r="F42" s="18">
        <v>0.80000001192092896</v>
      </c>
      <c r="G42" s="18">
        <v>0.80000001192092896</v>
      </c>
      <c r="H42" s="18">
        <v>0.80000001192092896</v>
      </c>
      <c r="I42" s="18">
        <v>0.80000001192092896</v>
      </c>
      <c r="J42" s="18">
        <v>0.80000001192092896</v>
      </c>
      <c r="K42" s="29">
        <v>0.80000001192092896</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EP7c7fJNAio6vnjbdTdlLmqKTRJCFbMQw8VtUs0eMTvWYcC++VlK0+4lQaN3bIcmlCQX27nJsmUSE6pdyx3OjQ==" saltValue="WLmt1W23E73NgRlMRrZH2Q==" spinCount="100000" sheet="1" objects="1" scenarios="1"/>
  <mergeCells count="5">
    <mergeCell ref="A1:K1"/>
    <mergeCell ref="B11:K12"/>
    <mergeCell ref="A25:A26"/>
    <mergeCell ref="B25:F25"/>
    <mergeCell ref="G25:K25"/>
  </mergeCells>
  <conditionalFormatting sqref="B49:K49">
    <cfRule type="containsText" dxfId="87" priority="1" operator="containsText" text="No">
      <formula>NOT(ISERROR(SEARCH("No",B49)))</formula>
    </cfRule>
    <cfRule type="containsText" dxfId="86" priority="2" operator="containsText" text="Yes">
      <formula>NOT(ISERROR(SEARCH("Yes",B49)))</formula>
    </cfRule>
  </conditionalFormatting>
  <hyperlinks>
    <hyperlink ref="A60" location="Index!A1" display="Back to Index" xr:uid="{0C530242-0B56-417E-8ECE-EBB04B425F80}"/>
  </hyperlinks>
  <pageMargins left="0.7" right="0.7" top="0.75" bottom="0.75" header="0.3" footer="0.3"/>
  <pageSetup paperSize="9" scale="89" orientation="portrait" r:id="rId1"/>
  <colBreaks count="1" manualBreakCount="1">
    <brk id="11" max="1048575" man="1"/>
  </col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21C08-DF1D-4D7D-A197-7E2DA61C0567}">
  <sheetPr codeName="Sheet20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1186</v>
      </c>
      <c r="H2" s="12" t="s">
        <v>6</v>
      </c>
      <c r="I2" s="15" t="s">
        <v>353</v>
      </c>
    </row>
    <row r="3" spans="1:11" ht="13.35" customHeight="1" x14ac:dyDescent="0.25">
      <c r="A3" s="3"/>
      <c r="B3" s="5"/>
      <c r="C3" s="4"/>
      <c r="D3" s="4"/>
      <c r="E3" s="4"/>
      <c r="F3" s="4"/>
      <c r="G3" s="4"/>
      <c r="H3" s="4"/>
      <c r="I3" s="4"/>
      <c r="J3" s="4"/>
    </row>
    <row r="4" spans="1:11" ht="13.35" customHeight="1" x14ac:dyDescent="0.25">
      <c r="A4" s="10" t="s">
        <v>2</v>
      </c>
      <c r="B4" s="5" t="s">
        <v>1187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1188</v>
      </c>
      <c r="C8" s="4"/>
      <c r="D8" s="4"/>
      <c r="E8" s="4"/>
      <c r="F8" s="4"/>
      <c r="G8" s="4"/>
      <c r="H8" s="4"/>
      <c r="I8" s="4"/>
      <c r="J8" s="4"/>
    </row>
    <row r="9" spans="1:11" ht="13.35" customHeight="1" x14ac:dyDescent="0.25">
      <c r="A9" s="10" t="s">
        <v>3</v>
      </c>
      <c r="B9" s="5" t="s">
        <v>1189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1190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1191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47</v>
      </c>
      <c r="D27" s="17" t="s">
        <v>47</v>
      </c>
      <c r="E27" s="17" t="s">
        <v>47</v>
      </c>
      <c r="F27" s="17" t="s">
        <v>51</v>
      </c>
      <c r="G27" s="17" t="s">
        <v>51</v>
      </c>
      <c r="H27" s="17" t="s">
        <v>51</v>
      </c>
      <c r="I27" s="17" t="s">
        <v>51</v>
      </c>
      <c r="J27" s="17" t="s">
        <v>51</v>
      </c>
      <c r="K27" s="28" t="s">
        <v>51</v>
      </c>
    </row>
    <row r="28" spans="1:11" ht="13.35" customHeight="1" x14ac:dyDescent="0.25">
      <c r="A28" s="21" t="s">
        <v>15</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34.299999237060547</v>
      </c>
      <c r="C30" s="18">
        <v>34.099998474121094</v>
      </c>
      <c r="D30" s="18">
        <v>34.5</v>
      </c>
      <c r="E30" s="18">
        <v>34.700000762939453</v>
      </c>
      <c r="F30" s="18">
        <v>35.400001525878906</v>
      </c>
      <c r="G30" s="18">
        <v>20.100000381469727</v>
      </c>
      <c r="H30" s="18">
        <v>20.100000381469727</v>
      </c>
      <c r="I30" s="18">
        <v>20.200000762939453</v>
      </c>
      <c r="J30" s="18">
        <v>20.299999237060547</v>
      </c>
      <c r="K30" s="29">
        <v>20.399999618530273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0.998</v>
      </c>
      <c r="H33" s="18">
        <v>0.998</v>
      </c>
      <c r="I33" s="18">
        <v>0.998</v>
      </c>
      <c r="J33" s="18">
        <v>0.998</v>
      </c>
      <c r="K33" s="29">
        <v>0.998</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29.799999237060547</v>
      </c>
      <c r="C35" s="18">
        <v>29.600000381469727</v>
      </c>
      <c r="D35" s="18">
        <v>29.899999618530273</v>
      </c>
      <c r="E35" s="18">
        <v>30.200000762939453</v>
      </c>
      <c r="F35" s="18">
        <v>30.299999237060547</v>
      </c>
      <c r="G35" s="18">
        <v>19.200000762939453</v>
      </c>
      <c r="H35" s="18">
        <v>19.200000762939453</v>
      </c>
      <c r="I35" s="18">
        <v>19.299999237060547</v>
      </c>
      <c r="J35" s="18">
        <v>19.399999618530273</v>
      </c>
      <c r="K35" s="29">
        <v>19.5</v>
      </c>
    </row>
    <row r="36" spans="1:11" ht="13.35" customHeight="1" x14ac:dyDescent="0.25">
      <c r="A36" s="21" t="s">
        <v>23</v>
      </c>
      <c r="B36" s="25">
        <v>1.5</v>
      </c>
      <c r="C36" s="18">
        <v>1.5</v>
      </c>
      <c r="D36" s="18">
        <v>1.5</v>
      </c>
      <c r="E36" s="18">
        <v>1.5</v>
      </c>
      <c r="F36" s="18">
        <v>1.5</v>
      </c>
      <c r="G36" s="18">
        <v>1</v>
      </c>
      <c r="H36" s="18">
        <v>1</v>
      </c>
      <c r="I36" s="18">
        <v>1</v>
      </c>
      <c r="J36" s="18">
        <v>1</v>
      </c>
      <c r="K36" s="29">
        <v>1</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9.1000003814697266</v>
      </c>
      <c r="C42" s="18">
        <v>9.1000003814697266</v>
      </c>
      <c r="D42" s="18">
        <v>9.1000003814697266</v>
      </c>
      <c r="E42" s="18">
        <v>9.1000003814697266</v>
      </c>
      <c r="F42" s="18">
        <v>9.1000003814697266</v>
      </c>
      <c r="G42" s="18">
        <v>9.1000003814697266</v>
      </c>
      <c r="H42" s="18">
        <v>9.1000003814697266</v>
      </c>
      <c r="I42" s="18">
        <v>9.1000003814697266</v>
      </c>
      <c r="J42" s="18">
        <v>9.1000003814697266</v>
      </c>
      <c r="K42" s="29">
        <v>9.1000003814697266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sVIFciqTVBzki/RcDHkjCKDNnCDq4NqhXtsy/Gtsz0Cv1O4+gKjsk6Ly4xriOUmy4BgDzjbN2JxBbB+8RoZPvA==" saltValue="gJTDL+qzsDks+BxQVzhtFA==" spinCount="100000" sheet="1" objects="1" scenarios="1"/>
  <mergeCells count="5">
    <mergeCell ref="A1:K1"/>
    <mergeCell ref="B11:K12"/>
    <mergeCell ref="A25:A26"/>
    <mergeCell ref="B25:F25"/>
    <mergeCell ref="G25:K25"/>
  </mergeCells>
  <conditionalFormatting sqref="B49:K49">
    <cfRule type="containsText" dxfId="85" priority="1" operator="containsText" text="No">
      <formula>NOT(ISERROR(SEARCH("No",B49)))</formula>
    </cfRule>
    <cfRule type="containsText" dxfId="84" priority="2" operator="containsText" text="Yes">
      <formula>NOT(ISERROR(SEARCH("Yes",B49)))</formula>
    </cfRule>
  </conditionalFormatting>
  <hyperlinks>
    <hyperlink ref="A60" location="Index!A1" display="Back to Index" xr:uid="{E3FA0B30-9788-4577-B6AC-FB55B5440826}"/>
  </hyperlinks>
  <pageMargins left="0.7" right="0.7" top="0.75" bottom="0.75" header="0.3" footer="0.3"/>
  <pageSetup paperSize="9" scale="89" orientation="portrait" r:id="rId1"/>
  <colBreaks count="1" manualBreakCount="1">
    <brk id="11" max="1048575" man="1"/>
  </colBreaks>
  <drawing r:id="rId2"/>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D648F4-A7CF-4B1D-B892-02B532F5500E}">
  <sheetPr codeName="Sheet20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1192</v>
      </c>
      <c r="H2" s="12" t="s">
        <v>6</v>
      </c>
      <c r="I2" s="15" t="s">
        <v>353</v>
      </c>
    </row>
    <row r="3" spans="1:11" ht="13.35" customHeight="1" x14ac:dyDescent="0.25">
      <c r="A3" s="3"/>
      <c r="B3" s="5"/>
      <c r="C3" s="4"/>
      <c r="D3" s="4"/>
      <c r="E3" s="4"/>
      <c r="F3" s="4"/>
      <c r="G3" s="4"/>
      <c r="H3" s="4"/>
      <c r="I3" s="4"/>
      <c r="J3" s="4"/>
    </row>
    <row r="4" spans="1:11" ht="13.35" customHeight="1" x14ac:dyDescent="0.25">
      <c r="A4" s="10" t="s">
        <v>2</v>
      </c>
      <c r="B4" s="5" t="s">
        <v>1193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1194</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1195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1196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24.200000762939453</v>
      </c>
      <c r="C30" s="18">
        <v>26.399999618530273</v>
      </c>
      <c r="D30" s="18">
        <v>27.700000762939453</v>
      </c>
      <c r="E30" s="18">
        <v>28.799999237060547</v>
      </c>
      <c r="F30" s="18">
        <v>30</v>
      </c>
      <c r="G30" s="18">
        <v>12.800000190734863</v>
      </c>
      <c r="H30" s="18">
        <v>13.899999618530273</v>
      </c>
      <c r="I30" s="18">
        <v>14.600000381469727</v>
      </c>
      <c r="J30" s="18">
        <v>15.100000381469727</v>
      </c>
      <c r="K30" s="29">
        <v>15.699999809265137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0.98799999999999999</v>
      </c>
      <c r="H33" s="18">
        <v>0.98799999999999999</v>
      </c>
      <c r="I33" s="18">
        <v>0.98799999999999999</v>
      </c>
      <c r="J33" s="18">
        <v>0.98799999999999999</v>
      </c>
      <c r="K33" s="29">
        <v>0.98799999999999999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19.799999237060547</v>
      </c>
      <c r="C35" s="18">
        <v>21.799999237060547</v>
      </c>
      <c r="D35" s="18">
        <v>22.799999237060547</v>
      </c>
      <c r="E35" s="18">
        <v>23.700000762939453</v>
      </c>
      <c r="F35" s="18">
        <v>24.600000381469727</v>
      </c>
      <c r="G35" s="18">
        <v>11.699999809265137</v>
      </c>
      <c r="H35" s="18">
        <v>12.899999618530273</v>
      </c>
      <c r="I35" s="18">
        <v>13.5</v>
      </c>
      <c r="J35" s="18">
        <v>14</v>
      </c>
      <c r="K35" s="29">
        <v>14.5</v>
      </c>
    </row>
    <row r="36" spans="1:11" ht="13.35" customHeight="1" x14ac:dyDescent="0.25">
      <c r="A36" s="21" t="s">
        <v>23</v>
      </c>
      <c r="B36" s="25">
        <v>1</v>
      </c>
      <c r="C36" s="18">
        <v>1.1000000000000001</v>
      </c>
      <c r="D36" s="18">
        <v>1.1000000000000001</v>
      </c>
      <c r="E36" s="18">
        <v>1.2</v>
      </c>
      <c r="F36" s="18">
        <v>1.2</v>
      </c>
      <c r="G36" s="18">
        <v>0.6</v>
      </c>
      <c r="H36" s="18">
        <v>0.6</v>
      </c>
      <c r="I36" s="18">
        <v>0.7</v>
      </c>
      <c r="J36" s="18">
        <v>0.7</v>
      </c>
      <c r="K36" s="29">
        <v>0.7</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8.3999996185302734</v>
      </c>
      <c r="C42" s="18">
        <v>8.3999996185302734</v>
      </c>
      <c r="D42" s="18">
        <v>8.3999996185302734</v>
      </c>
      <c r="E42" s="18">
        <v>8.3999996185302734</v>
      </c>
      <c r="F42" s="18">
        <v>8.3999996185302734</v>
      </c>
      <c r="G42" s="18">
        <v>8.3999996185302734</v>
      </c>
      <c r="H42" s="18">
        <v>8.3999996185302734</v>
      </c>
      <c r="I42" s="18">
        <v>8.3999996185302734</v>
      </c>
      <c r="J42" s="18">
        <v>8.3999996185302734</v>
      </c>
      <c r="K42" s="29">
        <v>8.3999996185302734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mXn0Zgm17LSeDevaenurkPTbdEmurxCMGWp1KFOoU6ZGDNEgTKpO5XXw6eFG5voHkLqBDfbfIiEG8aw6f8Uyaw==" saltValue="KASBN4laZJc3/heecR1ARA==" spinCount="100000" sheet="1" objects="1" scenarios="1"/>
  <mergeCells count="5">
    <mergeCell ref="A1:K1"/>
    <mergeCell ref="B11:K12"/>
    <mergeCell ref="A25:A26"/>
    <mergeCell ref="B25:F25"/>
    <mergeCell ref="G25:K25"/>
  </mergeCells>
  <conditionalFormatting sqref="B49:K49">
    <cfRule type="containsText" dxfId="83" priority="1" operator="containsText" text="No">
      <formula>NOT(ISERROR(SEARCH("No",B49)))</formula>
    </cfRule>
    <cfRule type="containsText" dxfId="82" priority="2" operator="containsText" text="Yes">
      <formula>NOT(ISERROR(SEARCH("Yes",B49)))</formula>
    </cfRule>
  </conditionalFormatting>
  <hyperlinks>
    <hyperlink ref="A60" location="Index!A1" display="Back to Index" xr:uid="{783AE811-7210-4D0D-9E02-DFA450B6F229}"/>
  </hyperlinks>
  <pageMargins left="0.7" right="0.7" top="0.75" bottom="0.75" header="0.3" footer="0.3"/>
  <pageSetup paperSize="9" scale="89" orientation="portrait" r:id="rId1"/>
  <colBreaks count="1" manualBreakCount="1">
    <brk id="11" max="1048575" man="1"/>
  </colBreaks>
  <drawing r:id="rId2"/>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E2183-D6CA-4EFF-B379-CD8E35F0069C}">
  <sheetPr codeName="Sheet20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1197</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1198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1199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1200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1201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1202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49.299999237060547</v>
      </c>
      <c r="C28" s="18">
        <v>49.299999237060547</v>
      </c>
      <c r="D28" s="18">
        <v>49.299999237060547</v>
      </c>
      <c r="E28" s="18">
        <v>49.299999237060547</v>
      </c>
      <c r="F28" s="18">
        <v>49.299999237060547</v>
      </c>
      <c r="G28" s="18">
        <v>49.299999237060547</v>
      </c>
      <c r="H28" s="18">
        <v>49.299999237060547</v>
      </c>
      <c r="I28" s="18">
        <v>49.299999237060547</v>
      </c>
      <c r="J28" s="18">
        <v>49.299999237060547</v>
      </c>
      <c r="K28" s="29">
        <v>49.299999237060547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27.399999618530273</v>
      </c>
      <c r="C30" s="18">
        <v>27.200000762939453</v>
      </c>
      <c r="D30" s="18">
        <v>27.200000762939453</v>
      </c>
      <c r="E30" s="18">
        <v>27.100000381469727</v>
      </c>
      <c r="F30" s="18">
        <v>27</v>
      </c>
      <c r="G30" s="18">
        <v>22.799999237060547</v>
      </c>
      <c r="H30" s="18">
        <v>22.399999618530273</v>
      </c>
      <c r="I30" s="18">
        <v>22.200000762939453</v>
      </c>
      <c r="J30" s="18">
        <v>22.100000381469727</v>
      </c>
      <c r="K30" s="29">
        <v>22</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0.97799999999999998</v>
      </c>
      <c r="H33" s="18">
        <v>0.97799999999999998</v>
      </c>
      <c r="I33" s="18">
        <v>0.97799999999999998</v>
      </c>
      <c r="J33" s="18">
        <v>0.97799999999999998</v>
      </c>
      <c r="K33" s="29">
        <v>0.97799999999999998</v>
      </c>
    </row>
    <row r="34" spans="1:11" ht="13.35" customHeight="1" x14ac:dyDescent="0.25">
      <c r="A34" s="21" t="s">
        <v>21</v>
      </c>
      <c r="B34" s="25">
        <v>34.5</v>
      </c>
      <c r="C34" s="18">
        <v>34.5</v>
      </c>
      <c r="D34" s="18">
        <v>34.5</v>
      </c>
      <c r="E34" s="18">
        <v>34.5</v>
      </c>
      <c r="F34" s="18">
        <v>34.5</v>
      </c>
      <c r="G34" s="18">
        <v>39</v>
      </c>
      <c r="H34" s="18">
        <v>39</v>
      </c>
      <c r="I34" s="18">
        <v>39</v>
      </c>
      <c r="J34" s="18">
        <v>39</v>
      </c>
      <c r="K34" s="29">
        <v>39</v>
      </c>
    </row>
    <row r="35" spans="1:11" ht="13.35" customHeight="1" x14ac:dyDescent="0.25">
      <c r="A35" s="21" t="s">
        <v>22</v>
      </c>
      <c r="B35" s="25">
        <v>25.600000381469727</v>
      </c>
      <c r="C35" s="18">
        <v>25.5</v>
      </c>
      <c r="D35" s="18">
        <v>25.5</v>
      </c>
      <c r="E35" s="18">
        <v>25.5</v>
      </c>
      <c r="F35" s="18">
        <v>25.299999237060547</v>
      </c>
      <c r="G35" s="18">
        <v>21.700000762939453</v>
      </c>
      <c r="H35" s="18">
        <v>21.299999237060547</v>
      </c>
      <c r="I35" s="18">
        <v>21.200000762939453</v>
      </c>
      <c r="J35" s="18">
        <v>21</v>
      </c>
      <c r="K35" s="29">
        <v>21</v>
      </c>
    </row>
    <row r="36" spans="1:11" ht="13.35" customHeight="1" x14ac:dyDescent="0.25">
      <c r="A36" s="21" t="s">
        <v>23</v>
      </c>
      <c r="B36" s="25">
        <v>1.3</v>
      </c>
      <c r="C36" s="18">
        <v>1.3</v>
      </c>
      <c r="D36" s="18">
        <v>1.3</v>
      </c>
      <c r="E36" s="18">
        <v>1.3</v>
      </c>
      <c r="F36" s="18">
        <v>1.3</v>
      </c>
      <c r="G36" s="18">
        <v>1.1000000000000001</v>
      </c>
      <c r="H36" s="18">
        <v>1.1000000000000001</v>
      </c>
      <c r="I36" s="18">
        <v>1.1000000000000001</v>
      </c>
      <c r="J36" s="18">
        <v>1.1000000000000001</v>
      </c>
      <c r="K36" s="29">
        <v>1.1000000000000001</v>
      </c>
    </row>
    <row r="37" spans="1:11" ht="13.35" customHeight="1" x14ac:dyDescent="0.25">
      <c r="A37" s="21" t="s">
        <v>24</v>
      </c>
      <c r="B37" s="25">
        <v>17</v>
      </c>
      <c r="C37" s="18">
        <v>17</v>
      </c>
      <c r="D37" s="18">
        <v>17</v>
      </c>
      <c r="E37" s="18">
        <v>17</v>
      </c>
      <c r="F37" s="18">
        <v>17</v>
      </c>
      <c r="G37" s="18">
        <v>17</v>
      </c>
      <c r="H37" s="18">
        <v>17</v>
      </c>
      <c r="I37" s="18">
        <v>17</v>
      </c>
      <c r="J37" s="18">
        <v>17</v>
      </c>
      <c r="K37" s="29">
        <v>17</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37.5</v>
      </c>
      <c r="C39" s="18">
        <v>37.5</v>
      </c>
      <c r="D39" s="18">
        <v>37.5</v>
      </c>
      <c r="E39" s="18">
        <v>37.5</v>
      </c>
      <c r="F39" s="18">
        <v>37.5</v>
      </c>
      <c r="G39" s="18">
        <v>42</v>
      </c>
      <c r="H39" s="18">
        <v>42</v>
      </c>
      <c r="I39" s="18">
        <v>42</v>
      </c>
      <c r="J39" s="18">
        <v>42</v>
      </c>
      <c r="K39" s="29">
        <v>42</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ZxddeCE5ui13AvtX7UW54NwHIVSv/4PTspVl7t9JBBbpRtAfcwk8kPvvaNgvhEBjEjSN53nPmsgfhTAYysCwA==" saltValue="TWjlpSfhKXHf+vQTda0MlQ==" spinCount="100000" sheet="1" objects="1" scenarios="1"/>
  <mergeCells count="5">
    <mergeCell ref="A1:K1"/>
    <mergeCell ref="B11:K12"/>
    <mergeCell ref="A25:A26"/>
    <mergeCell ref="B25:F25"/>
    <mergeCell ref="G25:K25"/>
  </mergeCells>
  <conditionalFormatting sqref="B49:K49">
    <cfRule type="containsText" dxfId="81" priority="1" operator="containsText" text="No">
      <formula>NOT(ISERROR(SEARCH("No",B49)))</formula>
    </cfRule>
    <cfRule type="containsText" dxfId="80" priority="2" operator="containsText" text="Yes">
      <formula>NOT(ISERROR(SEARCH("Yes",B49)))</formula>
    </cfRule>
  </conditionalFormatting>
  <hyperlinks>
    <hyperlink ref="A60" location="Index!A1" display="Back to Index" xr:uid="{F1DD1F1F-8A55-4673-9870-99D43F646C6A}"/>
  </hyperlinks>
  <pageMargins left="0.7" right="0.7" top="0.75" bottom="0.75" header="0.3" footer="0.3"/>
  <pageSetup paperSize="9" scale="89" orientation="portrait" r:id="rId1"/>
  <colBreaks count="1" manualBreakCount="1">
    <brk id="11" max="1048575" man="1"/>
  </colBreaks>
  <drawing r:id="rId2"/>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BA7ACF-4C7F-4E04-8939-03AC893F6C27}">
  <sheetPr codeName="Sheet20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1203</v>
      </c>
      <c r="H2" s="12" t="s">
        <v>6</v>
      </c>
      <c r="I2" s="15" t="s">
        <v>380</v>
      </c>
    </row>
    <row r="3" spans="1:11" ht="13.35" customHeight="1" x14ac:dyDescent="0.25">
      <c r="A3" s="3"/>
      <c r="B3" s="5"/>
      <c r="C3" s="4"/>
      <c r="D3" s="4"/>
      <c r="E3" s="4"/>
      <c r="F3" s="4"/>
      <c r="G3" s="4"/>
      <c r="H3" s="4"/>
      <c r="I3" s="4"/>
      <c r="J3" s="4"/>
    </row>
    <row r="4" spans="1:11" ht="13.35" customHeight="1" x14ac:dyDescent="0.25">
      <c r="A4" s="10" t="s">
        <v>2</v>
      </c>
      <c r="B4" s="5" t="s">
        <v>1204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1205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1206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1207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1208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59.400001525878906</v>
      </c>
      <c r="C28" s="18">
        <v>59.400001525878906</v>
      </c>
      <c r="D28" s="18">
        <v>59.400001525878906</v>
      </c>
      <c r="E28" s="18">
        <v>59.400001525878906</v>
      </c>
      <c r="F28" s="18">
        <v>59.400001525878906</v>
      </c>
      <c r="G28" s="18">
        <v>59.400001525878906</v>
      </c>
      <c r="H28" s="18">
        <v>59.400001525878906</v>
      </c>
      <c r="I28" s="18">
        <v>59.400001525878906</v>
      </c>
      <c r="J28" s="18">
        <v>59.400001525878906</v>
      </c>
      <c r="K28" s="29">
        <v>59.400001525878906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31.899999618530273</v>
      </c>
      <c r="C30" s="18">
        <v>31.799999237060547</v>
      </c>
      <c r="D30" s="18">
        <v>31.700000762939453</v>
      </c>
      <c r="E30" s="18">
        <v>32</v>
      </c>
      <c r="F30" s="18">
        <v>31.700000762939453</v>
      </c>
      <c r="G30" s="18">
        <v>20.899999618530273</v>
      </c>
      <c r="H30" s="18">
        <v>20.600000381469727</v>
      </c>
      <c r="I30" s="18">
        <v>20.399999618530273</v>
      </c>
      <c r="J30" s="18">
        <v>20.299999237060547</v>
      </c>
      <c r="K30" s="29">
        <v>20.100000381469727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0.98599999999999999</v>
      </c>
      <c r="F33" s="18">
        <v>0.98599999999999999</v>
      </c>
      <c r="G33" s="18">
        <v>0.998</v>
      </c>
      <c r="H33" s="18">
        <v>0.998</v>
      </c>
      <c r="I33" s="18">
        <v>0.998</v>
      </c>
      <c r="J33" s="18">
        <v>0.998</v>
      </c>
      <c r="K33" s="29">
        <v>0.998</v>
      </c>
    </row>
    <row r="34" spans="1:11" ht="13.35" customHeight="1" x14ac:dyDescent="0.25">
      <c r="A34" s="21" t="s">
        <v>21</v>
      </c>
      <c r="B34" s="25">
        <v>30.5</v>
      </c>
      <c r="C34" s="18">
        <v>30.5</v>
      </c>
      <c r="D34" s="18">
        <v>30.5</v>
      </c>
      <c r="E34" s="18">
        <v>30.5</v>
      </c>
      <c r="F34" s="18">
        <v>30.5</v>
      </c>
      <c r="G34" s="18">
        <v>33.5</v>
      </c>
      <c r="H34" s="18">
        <v>33.5</v>
      </c>
      <c r="I34" s="18">
        <v>33.5</v>
      </c>
      <c r="J34" s="18">
        <v>33.5</v>
      </c>
      <c r="K34" s="29">
        <v>33.5</v>
      </c>
    </row>
    <row r="35" spans="1:11" ht="13.35" customHeight="1" x14ac:dyDescent="0.25">
      <c r="A35" s="21" t="s">
        <v>22</v>
      </c>
      <c r="B35" s="25">
        <v>27.899999618530273</v>
      </c>
      <c r="C35" s="18">
        <v>27.799999237060547</v>
      </c>
      <c r="D35" s="18">
        <v>27.700000762939453</v>
      </c>
      <c r="E35" s="18">
        <v>27.600000381469727</v>
      </c>
      <c r="F35" s="18">
        <v>27.399999618530273</v>
      </c>
      <c r="G35" s="18">
        <v>19.799999237060547</v>
      </c>
      <c r="H35" s="18">
        <v>19.5</v>
      </c>
      <c r="I35" s="18">
        <v>19.299999237060547</v>
      </c>
      <c r="J35" s="18">
        <v>19.200000762939453</v>
      </c>
      <c r="K35" s="29">
        <v>19.100000381469727</v>
      </c>
    </row>
    <row r="36" spans="1:11" ht="13.35" customHeight="1" x14ac:dyDescent="0.25">
      <c r="A36" s="21" t="s">
        <v>23</v>
      </c>
      <c r="B36" s="25">
        <v>1.4</v>
      </c>
      <c r="C36" s="18">
        <v>1.4</v>
      </c>
      <c r="D36" s="18">
        <v>1.4</v>
      </c>
      <c r="E36" s="18">
        <v>1.4</v>
      </c>
      <c r="F36" s="18">
        <v>1.4</v>
      </c>
      <c r="G36" s="18">
        <v>1</v>
      </c>
      <c r="H36" s="18">
        <v>1</v>
      </c>
      <c r="I36" s="18">
        <v>1</v>
      </c>
      <c r="J36" s="18">
        <v>1</v>
      </c>
      <c r="K36" s="29">
        <v>1</v>
      </c>
    </row>
    <row r="37" spans="1:11" ht="13.35" customHeight="1" x14ac:dyDescent="0.25">
      <c r="A37" s="21" t="s">
        <v>24</v>
      </c>
      <c r="B37" s="25">
        <v>8.5</v>
      </c>
      <c r="C37" s="18">
        <v>8.5</v>
      </c>
      <c r="D37" s="18">
        <v>8.5</v>
      </c>
      <c r="E37" s="18">
        <v>8.5</v>
      </c>
      <c r="F37" s="18">
        <v>8.5</v>
      </c>
      <c r="G37" s="18">
        <v>8.5</v>
      </c>
      <c r="H37" s="18">
        <v>8.5</v>
      </c>
      <c r="I37" s="18">
        <v>8.5</v>
      </c>
      <c r="J37" s="18">
        <v>8.5</v>
      </c>
      <c r="K37" s="29">
        <v>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33.5</v>
      </c>
      <c r="C39" s="18">
        <v>33.5</v>
      </c>
      <c r="D39" s="18">
        <v>33.5</v>
      </c>
      <c r="E39" s="18">
        <v>33.5</v>
      </c>
      <c r="F39" s="18">
        <v>33.5</v>
      </c>
      <c r="G39" s="18">
        <v>36.599998474121094</v>
      </c>
      <c r="H39" s="18">
        <v>36.599998474121094</v>
      </c>
      <c r="I39" s="18">
        <v>36.599998474121094</v>
      </c>
      <c r="J39" s="18">
        <v>36.599998474121094</v>
      </c>
      <c r="K39" s="29">
        <v>36.599998474121094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wb9zQKfk/yDgC6dUzF+j+Qma4OCJ0NQ8+jwWKZOhF62YpbYY9kkQMjoWLQJ78Z9t9uBJ/ZNB/wny0nHWaPNKA==" saltValue="nLHeHRsCZMyKbu3I2h/IZA==" spinCount="100000" sheet="1" objects="1" scenarios="1"/>
  <mergeCells count="5">
    <mergeCell ref="A1:K1"/>
    <mergeCell ref="B11:K12"/>
    <mergeCell ref="A25:A26"/>
    <mergeCell ref="B25:F25"/>
    <mergeCell ref="G25:K25"/>
  </mergeCells>
  <conditionalFormatting sqref="B49:K49">
    <cfRule type="containsText" dxfId="79" priority="1" operator="containsText" text="No">
      <formula>NOT(ISERROR(SEARCH("No",B49)))</formula>
    </cfRule>
    <cfRule type="containsText" dxfId="78" priority="2" operator="containsText" text="Yes">
      <formula>NOT(ISERROR(SEARCH("Yes",B49)))</formula>
    </cfRule>
  </conditionalFormatting>
  <hyperlinks>
    <hyperlink ref="A60" location="Index!A1" display="Back to Index" xr:uid="{9AD3C190-780A-4696-AD5F-49E200500DB9}"/>
  </hyperlinks>
  <pageMargins left="0.7" right="0.7" top="0.75" bottom="0.75" header="0.3" footer="0.3"/>
  <pageSetup paperSize="9" scale="89" orientation="portrait" r:id="rId1"/>
  <colBreaks count="1" manualBreakCount="1">
    <brk id="11" max="1048575" man="1"/>
  </colBreaks>
  <drawing r:id="rId2"/>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BE2225-78D7-40CC-8D9E-24ED919249D5}">
  <sheetPr codeName="Sheet20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1209</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1210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1211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1212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1213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54.400001525878906</v>
      </c>
      <c r="C28" s="18">
        <v>54.400001525878906</v>
      </c>
      <c r="D28" s="18">
        <v>54.400001525878906</v>
      </c>
      <c r="E28" s="18">
        <v>54.400001525878906</v>
      </c>
      <c r="F28" s="18">
        <v>54.400001525878906</v>
      </c>
      <c r="G28" s="18">
        <v>54.400001525878906</v>
      </c>
      <c r="H28" s="18">
        <v>54.400001525878906</v>
      </c>
      <c r="I28" s="18">
        <v>54.400001525878906</v>
      </c>
      <c r="J28" s="18">
        <v>54.400001525878906</v>
      </c>
      <c r="K28" s="29">
        <v>54.400001525878906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11.5</v>
      </c>
      <c r="C30" s="18">
        <v>11.399999618530273</v>
      </c>
      <c r="D30" s="18">
        <v>11.399999618530273</v>
      </c>
      <c r="E30" s="18">
        <v>11.300000190734863</v>
      </c>
      <c r="F30" s="18">
        <v>11.300000190734863</v>
      </c>
      <c r="G30" s="18">
        <v>8.3000001907348633</v>
      </c>
      <c r="H30" s="18">
        <v>9.1999998092651367</v>
      </c>
      <c r="I30" s="18">
        <v>9.1000003814697266</v>
      </c>
      <c r="J30" s="18">
        <v>9</v>
      </c>
      <c r="K30" s="29">
        <v>8.8999996185302734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0.97099999999999997</v>
      </c>
      <c r="C33" s="18">
        <v>0.97099999999999997</v>
      </c>
      <c r="D33" s="18">
        <v>0.97099999999999997</v>
      </c>
      <c r="E33" s="18">
        <v>0.97099999999999997</v>
      </c>
      <c r="F33" s="18">
        <v>0.97099999999999997</v>
      </c>
      <c r="G33" s="18">
        <v>0.98</v>
      </c>
      <c r="H33" s="18">
        <v>0.98</v>
      </c>
      <c r="I33" s="18">
        <v>0.98</v>
      </c>
      <c r="J33" s="18">
        <v>0.98</v>
      </c>
      <c r="K33" s="29">
        <v>0.98</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11.300000190734863</v>
      </c>
      <c r="C35" s="18">
        <v>11.199999809265137</v>
      </c>
      <c r="D35" s="18">
        <v>11.100000381469727</v>
      </c>
      <c r="E35" s="18">
        <v>11.100000381469727</v>
      </c>
      <c r="F35" s="18">
        <v>11</v>
      </c>
      <c r="G35" s="18">
        <v>8.1000003814697266</v>
      </c>
      <c r="H35" s="18">
        <v>9</v>
      </c>
      <c r="I35" s="18">
        <v>8.8999996185302734</v>
      </c>
      <c r="J35" s="18">
        <v>8.8000001907348633</v>
      </c>
      <c r="K35" s="29">
        <v>8.6999998092651367</v>
      </c>
    </row>
    <row r="36" spans="1:11" ht="13.35" customHeight="1" x14ac:dyDescent="0.25">
      <c r="A36" s="21" t="s">
        <v>23</v>
      </c>
      <c r="B36" s="25">
        <v>0.6</v>
      </c>
      <c r="C36" s="18">
        <v>0.6</v>
      </c>
      <c r="D36" s="18">
        <v>0.6</v>
      </c>
      <c r="E36" s="18">
        <v>0.6</v>
      </c>
      <c r="F36" s="18">
        <v>0.6</v>
      </c>
      <c r="G36" s="18">
        <v>0.4</v>
      </c>
      <c r="H36" s="18">
        <v>0.5</v>
      </c>
      <c r="I36" s="18">
        <v>0.4</v>
      </c>
      <c r="J36" s="18">
        <v>0.4</v>
      </c>
      <c r="K36" s="29">
        <v>0.4</v>
      </c>
    </row>
    <row r="37" spans="1:11" ht="13.35" customHeight="1" x14ac:dyDescent="0.25">
      <c r="A37" s="21" t="s">
        <v>24</v>
      </c>
      <c r="B37" s="25">
        <v>12.5</v>
      </c>
      <c r="C37" s="18">
        <v>12.5</v>
      </c>
      <c r="D37" s="18">
        <v>12.5</v>
      </c>
      <c r="E37" s="18">
        <v>12.5</v>
      </c>
      <c r="F37" s="18">
        <v>12.5</v>
      </c>
      <c r="G37" s="18">
        <v>12.5</v>
      </c>
      <c r="H37" s="18">
        <v>12.5</v>
      </c>
      <c r="I37" s="18">
        <v>12.5</v>
      </c>
      <c r="J37" s="18">
        <v>12.5</v>
      </c>
      <c r="K37" s="29">
        <v>12.5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sEjIPoPs7w5JJLv6gjykWhRp4z0PY4C/ewMWnErdjgdDy7X/RMssQQLMf2rrdwgi9BFBbqxRtYt3YPq2XPsuLQ==" saltValue="geFb9Q1NrAj18Z6xokL2xQ==" spinCount="100000" sheet="1" objects="1" scenarios="1"/>
  <mergeCells count="5">
    <mergeCell ref="A1:K1"/>
    <mergeCell ref="B11:K12"/>
    <mergeCell ref="A25:A26"/>
    <mergeCell ref="B25:F25"/>
    <mergeCell ref="G25:K25"/>
  </mergeCells>
  <conditionalFormatting sqref="B49:K49">
    <cfRule type="containsText" dxfId="77" priority="1" operator="containsText" text="No">
      <formula>NOT(ISERROR(SEARCH("No",B49)))</formula>
    </cfRule>
    <cfRule type="containsText" dxfId="76" priority="2" operator="containsText" text="Yes">
      <formula>NOT(ISERROR(SEARCH("Yes",B49)))</formula>
    </cfRule>
  </conditionalFormatting>
  <hyperlinks>
    <hyperlink ref="A60" location="Index!A1" display="Back to Index" xr:uid="{46F1C877-AF99-46C6-BEA6-2517A414201B}"/>
  </hyperlinks>
  <pageMargins left="0.7" right="0.7" top="0.75" bottom="0.75" header="0.3" footer="0.3"/>
  <pageSetup paperSize="9" scale="89" orientation="portrait" r:id="rId1"/>
  <colBreaks count="1" manualBreakCount="1">
    <brk id="11" max="1048575" man="1"/>
  </colBreaks>
  <drawing r:id="rId2"/>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FFC8F3-644D-49D2-91FF-CFAB4480358D}">
  <sheetPr codeName="Sheet20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1214</v>
      </c>
      <c r="H2" s="12" t="s">
        <v>6</v>
      </c>
      <c r="I2" s="15" t="s">
        <v>1220</v>
      </c>
    </row>
    <row r="3" spans="1:11" ht="13.35" customHeight="1" x14ac:dyDescent="0.25">
      <c r="A3" s="3"/>
      <c r="B3" s="5"/>
      <c r="C3" s="4"/>
      <c r="D3" s="4"/>
      <c r="E3" s="4"/>
      <c r="F3" s="4"/>
      <c r="G3" s="4"/>
      <c r="H3" s="4"/>
      <c r="I3" s="4"/>
      <c r="J3" s="4"/>
    </row>
    <row r="4" spans="1:11" ht="13.35" customHeight="1" x14ac:dyDescent="0.25">
      <c r="A4" s="10" t="s">
        <v>2</v>
      </c>
      <c r="B4" s="5" t="s">
        <v>1215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1217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1218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1219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7.5</v>
      </c>
      <c r="C28" s="18">
        <v>7.5</v>
      </c>
      <c r="D28" s="18">
        <v>7.5</v>
      </c>
      <c r="E28" s="18">
        <v>7.5</v>
      </c>
      <c r="F28" s="18">
        <v>7.5</v>
      </c>
      <c r="G28" s="18">
        <v>7.5</v>
      </c>
      <c r="H28" s="18">
        <v>7.5</v>
      </c>
      <c r="I28" s="18">
        <v>7.5</v>
      </c>
      <c r="J28" s="18">
        <v>7.5</v>
      </c>
      <c r="K28" s="29">
        <v>7.5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5.3000001907348633</v>
      </c>
      <c r="C30" s="18">
        <v>5.3000001907348633</v>
      </c>
      <c r="D30" s="18">
        <v>5.4000000953674316</v>
      </c>
      <c r="E30" s="18">
        <v>5.4000000953674316</v>
      </c>
      <c r="F30" s="18">
        <v>5.5</v>
      </c>
      <c r="G30" s="18">
        <v>3.5</v>
      </c>
      <c r="H30" s="18">
        <v>3.5</v>
      </c>
      <c r="I30" s="18">
        <v>3.5</v>
      </c>
      <c r="J30" s="18">
        <v>3.5999999046325684</v>
      </c>
      <c r="K30" s="29">
        <v>3.5999999046325684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0.98099999999999998</v>
      </c>
      <c r="C33" s="18">
        <v>0.98099999999999998</v>
      </c>
      <c r="D33" s="18">
        <v>0.98099999999999998</v>
      </c>
      <c r="E33" s="18">
        <v>0.98099999999999998</v>
      </c>
      <c r="F33" s="18">
        <v>0.98099999999999998</v>
      </c>
      <c r="G33" s="18">
        <v>0.99199999999999999</v>
      </c>
      <c r="H33" s="18">
        <v>0.99199999999999999</v>
      </c>
      <c r="I33" s="18">
        <v>0.99199999999999999</v>
      </c>
      <c r="J33" s="18">
        <v>0.99199999999999999</v>
      </c>
      <c r="K33" s="29">
        <v>0.99199999999999999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5.0999999046325684</v>
      </c>
      <c r="C35" s="18">
        <v>5.1999998092651367</v>
      </c>
      <c r="D35" s="18">
        <v>5.3000001907348633</v>
      </c>
      <c r="E35" s="18">
        <v>5.3000001907348633</v>
      </c>
      <c r="F35" s="18">
        <v>5.4000000953674316</v>
      </c>
      <c r="G35" s="18">
        <v>3.2999999523162842</v>
      </c>
      <c r="H35" s="18">
        <v>3.2999999523162842</v>
      </c>
      <c r="I35" s="18">
        <v>3.4000000953674316</v>
      </c>
      <c r="J35" s="18">
        <v>3.4000000953674316</v>
      </c>
      <c r="K35" s="29">
        <v>3.4000000953674316</v>
      </c>
    </row>
    <row r="36" spans="1:11" ht="13.35" customHeight="1" x14ac:dyDescent="0.25">
      <c r="A36" s="21" t="s">
        <v>23</v>
      </c>
      <c r="B36" s="25">
        <v>0.3</v>
      </c>
      <c r="C36" s="18">
        <v>0.3</v>
      </c>
      <c r="D36" s="18">
        <v>0.3</v>
      </c>
      <c r="E36" s="18">
        <v>0.3</v>
      </c>
      <c r="F36" s="18">
        <v>0.3</v>
      </c>
      <c r="G36" s="18">
        <v>0.2</v>
      </c>
      <c r="H36" s="18">
        <v>0.2</v>
      </c>
      <c r="I36" s="18">
        <v>0.2</v>
      </c>
      <c r="J36" s="18">
        <v>0.2</v>
      </c>
      <c r="K36" s="29">
        <v>0.2</v>
      </c>
    </row>
    <row r="37" spans="1:11" ht="13.35" customHeight="1" x14ac:dyDescent="0.25">
      <c r="A37" s="21" t="s">
        <v>24</v>
      </c>
      <c r="B37" s="25">
        <v>5</v>
      </c>
      <c r="C37" s="18">
        <v>5</v>
      </c>
      <c r="D37" s="18">
        <v>5</v>
      </c>
      <c r="E37" s="18">
        <v>5</v>
      </c>
      <c r="F37" s="18">
        <v>5</v>
      </c>
      <c r="G37" s="18">
        <v>5</v>
      </c>
      <c r="H37" s="18">
        <v>5</v>
      </c>
      <c r="I37" s="18">
        <v>5</v>
      </c>
      <c r="J37" s="18">
        <v>5</v>
      </c>
      <c r="K37" s="29">
        <v>5</v>
      </c>
    </row>
    <row r="38" spans="1:11" ht="13.35" customHeight="1" x14ac:dyDescent="0.25">
      <c r="A38" s="21" t="s">
        <v>25</v>
      </c>
      <c r="B38" s="25">
        <v>5.0999999046325684</v>
      </c>
      <c r="C38" s="18">
        <v>5.1999998092651367</v>
      </c>
      <c r="D38" s="18">
        <v>5.3000001907348633</v>
      </c>
      <c r="E38" s="18">
        <v>5.3000001907348633</v>
      </c>
      <c r="F38" s="18">
        <v>5.4000000953674316</v>
      </c>
      <c r="G38" s="18">
        <v>3.2999999523162842</v>
      </c>
      <c r="H38" s="18">
        <v>3.2999999523162842</v>
      </c>
      <c r="I38" s="18">
        <v>3.4000000953674316</v>
      </c>
      <c r="J38" s="18">
        <v>3.4000000953674316</v>
      </c>
      <c r="K38" s="29">
        <v>3.4000000953674316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6.6999998092651367</v>
      </c>
      <c r="C41" s="18">
        <v>6.6999998092651367</v>
      </c>
      <c r="D41" s="18">
        <v>6.6999998092651367</v>
      </c>
      <c r="E41" s="18">
        <v>6.6999998092651367</v>
      </c>
      <c r="F41" s="18">
        <v>6.6999998092651367</v>
      </c>
      <c r="G41" s="18">
        <v>7.4000000953674316</v>
      </c>
      <c r="H41" s="18">
        <v>7.4000000953674316</v>
      </c>
      <c r="I41" s="18">
        <v>7.4000000953674316</v>
      </c>
      <c r="J41" s="18">
        <v>7.4000000953674316</v>
      </c>
      <c r="K41" s="29">
        <v>7.4000000953674316</v>
      </c>
    </row>
    <row r="42" spans="1:11" ht="13.35" customHeight="1" x14ac:dyDescent="0.25">
      <c r="A42" s="21" t="s">
        <v>29</v>
      </c>
      <c r="B42" s="25">
        <v>0</v>
      </c>
      <c r="C42" s="18">
        <v>0</v>
      </c>
      <c r="D42" s="18">
        <v>0</v>
      </c>
      <c r="E42" s="18">
        <v>0</v>
      </c>
      <c r="F42" s="18">
        <v>1</v>
      </c>
      <c r="G42" s="18">
        <v>0</v>
      </c>
      <c r="H42" s="18">
        <v>0</v>
      </c>
      <c r="I42" s="18">
        <v>0</v>
      </c>
      <c r="J42" s="18">
        <v>0</v>
      </c>
      <c r="K42" s="29">
        <v>1</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Klb6N6LCTjwnu/bPGSGCq45Z4EMRiBmTGRfgg/sisBAyKTbgaGiTCGDAGt9vkKXRNk6x0Jze6bZlzdHe5PUlg==" saltValue="iHfRBK5L30SJmKm6cjyDZw==" spinCount="100000" sheet="1" objects="1" scenarios="1"/>
  <mergeCells count="5">
    <mergeCell ref="A1:K1"/>
    <mergeCell ref="B11:K12"/>
    <mergeCell ref="A25:A26"/>
    <mergeCell ref="B25:F25"/>
    <mergeCell ref="G25:K25"/>
  </mergeCells>
  <conditionalFormatting sqref="B49:K49">
    <cfRule type="containsText" dxfId="75" priority="1" operator="containsText" text="No">
      <formula>NOT(ISERROR(SEARCH("No",B49)))</formula>
    </cfRule>
    <cfRule type="containsText" dxfId="74" priority="2" operator="containsText" text="Yes">
      <formula>NOT(ISERROR(SEARCH("Yes",B49)))</formula>
    </cfRule>
  </conditionalFormatting>
  <hyperlinks>
    <hyperlink ref="A60" location="Index!A1" display="Back to Index" xr:uid="{DAE3FC8D-AC85-4A3F-92C7-E4192643AB89}"/>
  </hyperlinks>
  <pageMargins left="0.7" right="0.7" top="0.75" bottom="0.75" header="0.3" footer="0.3"/>
  <pageSetup paperSize="9" scale="89" orientation="portrait" r:id="rId1"/>
  <colBreaks count="1" manualBreakCount="1">
    <brk id="11" max="1048575" man="1"/>
  </colBreaks>
  <drawing r:id="rId2"/>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A24CDA-863E-4AD5-A739-7D6AA3F014B6}">
  <sheetPr codeName="Sheet20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1221</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1222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1223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1224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1225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52.5</v>
      </c>
      <c r="C28" s="18">
        <v>52.5</v>
      </c>
      <c r="D28" s="18">
        <v>52.5</v>
      </c>
      <c r="E28" s="18">
        <v>52.5</v>
      </c>
      <c r="F28" s="18">
        <v>52.5</v>
      </c>
      <c r="G28" s="18">
        <v>52.5</v>
      </c>
      <c r="H28" s="18">
        <v>52.5</v>
      </c>
      <c r="I28" s="18">
        <v>52.5</v>
      </c>
      <c r="J28" s="18">
        <v>52.5</v>
      </c>
      <c r="K28" s="29">
        <v>52.5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25.600000381469727</v>
      </c>
      <c r="C30" s="18">
        <v>25.799999237060547</v>
      </c>
      <c r="D30" s="18">
        <v>25</v>
      </c>
      <c r="E30" s="18">
        <v>24.600000381469727</v>
      </c>
      <c r="F30" s="18">
        <v>24.399999618530273</v>
      </c>
      <c r="G30" s="18">
        <v>18.299999237060547</v>
      </c>
      <c r="H30" s="18">
        <v>18.5</v>
      </c>
      <c r="I30" s="18">
        <v>17.799999237060547</v>
      </c>
      <c r="J30" s="18">
        <v>17.200000762939453</v>
      </c>
      <c r="K30" s="29">
        <v>16.899999618530273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0.999</v>
      </c>
      <c r="E33" s="18">
        <v>0.999</v>
      </c>
      <c r="F33" s="18">
        <v>0.999</v>
      </c>
      <c r="G33" s="18">
        <v>0.998</v>
      </c>
      <c r="H33" s="18">
        <v>0.998</v>
      </c>
      <c r="I33" s="18">
        <v>0.999</v>
      </c>
      <c r="J33" s="18">
        <v>0.999</v>
      </c>
      <c r="K33" s="29">
        <v>1</v>
      </c>
    </row>
    <row r="34" spans="1:11" ht="13.35" customHeight="1" x14ac:dyDescent="0.25">
      <c r="A34" s="21" t="s">
        <v>21</v>
      </c>
      <c r="B34" s="25">
        <v>30.799999237060547</v>
      </c>
      <c r="C34" s="18">
        <v>30.799999237060547</v>
      </c>
      <c r="D34" s="18">
        <v>30.799999237060547</v>
      </c>
      <c r="E34" s="18">
        <v>30.799999237060547</v>
      </c>
      <c r="F34" s="18">
        <v>30.799999237060547</v>
      </c>
      <c r="G34" s="18">
        <v>34.799999237060547</v>
      </c>
      <c r="H34" s="18">
        <v>34.799999237060547</v>
      </c>
      <c r="I34" s="18">
        <v>34.799999237060547</v>
      </c>
      <c r="J34" s="18">
        <v>34.799999237060547</v>
      </c>
      <c r="K34" s="29">
        <v>34.799999237060547</v>
      </c>
    </row>
    <row r="35" spans="1:11" ht="13.35" customHeight="1" x14ac:dyDescent="0.25">
      <c r="A35" s="21" t="s">
        <v>22</v>
      </c>
      <c r="B35" s="25">
        <v>24.200000762939453</v>
      </c>
      <c r="C35" s="18">
        <v>24.399999618530273</v>
      </c>
      <c r="D35" s="18">
        <v>23.700000762939453</v>
      </c>
      <c r="E35" s="18">
        <v>23.399999618530273</v>
      </c>
      <c r="F35" s="18">
        <v>23.100000381469727</v>
      </c>
      <c r="G35" s="18">
        <v>17.5</v>
      </c>
      <c r="H35" s="18">
        <v>17.700000762939453</v>
      </c>
      <c r="I35" s="18">
        <v>17.100000381469727</v>
      </c>
      <c r="J35" s="18">
        <v>16.5</v>
      </c>
      <c r="K35" s="29">
        <v>16.200000762939453</v>
      </c>
    </row>
    <row r="36" spans="1:11" ht="13.35" customHeight="1" x14ac:dyDescent="0.25">
      <c r="A36" s="21" t="s">
        <v>23</v>
      </c>
      <c r="B36" s="25">
        <v>1.2</v>
      </c>
      <c r="C36" s="18">
        <v>1.2</v>
      </c>
      <c r="D36" s="18">
        <v>1.2</v>
      </c>
      <c r="E36" s="18">
        <v>1.2</v>
      </c>
      <c r="F36" s="18">
        <v>1.2</v>
      </c>
      <c r="G36" s="18">
        <v>0.9</v>
      </c>
      <c r="H36" s="18">
        <v>0.9</v>
      </c>
      <c r="I36" s="18">
        <v>0.9</v>
      </c>
      <c r="J36" s="18">
        <v>0.8</v>
      </c>
      <c r="K36" s="29">
        <v>0.8</v>
      </c>
    </row>
    <row r="37" spans="1:11" ht="13.35" customHeight="1" x14ac:dyDescent="0.25">
      <c r="A37" s="21" t="s">
        <v>24</v>
      </c>
      <c r="B37" s="25">
        <v>25.5</v>
      </c>
      <c r="C37" s="18">
        <v>25.5</v>
      </c>
      <c r="D37" s="18">
        <v>25.5</v>
      </c>
      <c r="E37" s="18">
        <v>25.5</v>
      </c>
      <c r="F37" s="18">
        <v>25.5</v>
      </c>
      <c r="G37" s="18">
        <v>25.5</v>
      </c>
      <c r="H37" s="18">
        <v>25.5</v>
      </c>
      <c r="I37" s="18">
        <v>25.5</v>
      </c>
      <c r="J37" s="18">
        <v>25.5</v>
      </c>
      <c r="K37" s="29">
        <v>25.5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30.799999237060547</v>
      </c>
      <c r="C39" s="18">
        <v>30.799999237060547</v>
      </c>
      <c r="D39" s="18">
        <v>30.799999237060547</v>
      </c>
      <c r="E39" s="18">
        <v>30.799999237060547</v>
      </c>
      <c r="F39" s="18">
        <v>30.799999237060547</v>
      </c>
      <c r="G39" s="18">
        <v>35.200000762939453</v>
      </c>
      <c r="H39" s="18">
        <v>35.200000762939453</v>
      </c>
      <c r="I39" s="18">
        <v>35.200000762939453</v>
      </c>
      <c r="J39" s="18">
        <v>35.200000762939453</v>
      </c>
      <c r="K39" s="29">
        <v>35.200000762939453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6.6999998092651367</v>
      </c>
      <c r="C42" s="18">
        <v>6.6999998092651367</v>
      </c>
      <c r="D42" s="18">
        <v>6.6999998092651367</v>
      </c>
      <c r="E42" s="18">
        <v>6.6999998092651367</v>
      </c>
      <c r="F42" s="18">
        <v>6.6999998092651367</v>
      </c>
      <c r="G42" s="18">
        <v>6.6999998092651367</v>
      </c>
      <c r="H42" s="18">
        <v>6.6999998092651367</v>
      </c>
      <c r="I42" s="18">
        <v>6.6999998092651367</v>
      </c>
      <c r="J42" s="18">
        <v>6.6999998092651367</v>
      </c>
      <c r="K42" s="29">
        <v>6.6999998092651367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OQNdi0D0Vz9WxUVLjmDalDrUPfO6SWPy5wUrYAxgIi41uuXPI/c6NmZ+JkNolfDiPOXA/iweh5Ck038c95+QQ==" saltValue="fDbN0X3cldLt70pJU6Eziw==" spinCount="100000" sheet="1" objects="1" scenarios="1"/>
  <mergeCells count="5">
    <mergeCell ref="A1:K1"/>
    <mergeCell ref="B11:K12"/>
    <mergeCell ref="A25:A26"/>
    <mergeCell ref="B25:F25"/>
    <mergeCell ref="G25:K25"/>
  </mergeCells>
  <conditionalFormatting sqref="B49:K49">
    <cfRule type="containsText" dxfId="73" priority="1" operator="containsText" text="No">
      <formula>NOT(ISERROR(SEARCH("No",B49)))</formula>
    </cfRule>
    <cfRule type="containsText" dxfId="72" priority="2" operator="containsText" text="Yes">
      <formula>NOT(ISERROR(SEARCH("Yes",B49)))</formula>
    </cfRule>
  </conditionalFormatting>
  <hyperlinks>
    <hyperlink ref="A60" location="Index!A1" display="Back to Index" xr:uid="{5D8B981E-33DE-47F4-8044-07390E7C8C67}"/>
  </hyperlinks>
  <pageMargins left="0.7" right="0.7" top="0.75" bottom="0.75" header="0.3" footer="0.3"/>
  <pageSetup paperSize="9" scale="89" orientation="portrait" r:id="rId1"/>
  <colBreaks count="1" manualBreakCount="1">
    <brk id="11" max="1048575" man="1"/>
  </colBreaks>
  <drawing r:id="rId2"/>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D902-9690-4146-899A-9899696A28A8}">
  <sheetPr codeName="Sheet20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1226</v>
      </c>
      <c r="H2" s="12" t="s">
        <v>6</v>
      </c>
      <c r="I2" s="15" t="s">
        <v>1231</v>
      </c>
    </row>
    <row r="3" spans="1:11" ht="13.35" customHeight="1" x14ac:dyDescent="0.25">
      <c r="A3" s="3"/>
      <c r="B3" s="5"/>
      <c r="C3" s="4"/>
      <c r="D3" s="4"/>
      <c r="E3" s="4"/>
      <c r="F3" s="4"/>
      <c r="G3" s="4"/>
      <c r="H3" s="4"/>
      <c r="I3" s="4"/>
      <c r="J3" s="4"/>
    </row>
    <row r="4" spans="1:11" ht="13.35" customHeight="1" x14ac:dyDescent="0.25">
      <c r="A4" s="10" t="s">
        <v>2</v>
      </c>
      <c r="B4" s="5" t="s">
        <v>1227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1228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1229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129.60000610351563</v>
      </c>
      <c r="C28" s="18">
        <v>129.60000610351563</v>
      </c>
      <c r="D28" s="18">
        <v>129.60000610351563</v>
      </c>
      <c r="E28" s="18">
        <v>129.60000610351563</v>
      </c>
      <c r="F28" s="18">
        <v>129.60000610351563</v>
      </c>
      <c r="G28" s="18">
        <v>131.89999389648438</v>
      </c>
      <c r="H28" s="18">
        <v>131.89999389648438</v>
      </c>
      <c r="I28" s="18">
        <v>131.89999389648438</v>
      </c>
      <c r="J28" s="18">
        <v>131.89999389648438</v>
      </c>
      <c r="K28" s="29">
        <v>131.89999389648438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40.700000762939453</v>
      </c>
      <c r="C30" s="18">
        <v>40.200000762939453</v>
      </c>
      <c r="D30" s="18">
        <v>39.799999237060547</v>
      </c>
      <c r="E30" s="18">
        <v>39.5</v>
      </c>
      <c r="F30" s="18">
        <v>39.099998474121094</v>
      </c>
      <c r="G30" s="18">
        <v>24.899999618530273</v>
      </c>
      <c r="H30" s="18">
        <v>24.399999618530273</v>
      </c>
      <c r="I30" s="18">
        <v>24.100000381469727</v>
      </c>
      <c r="J30" s="18">
        <v>23.700000762939453</v>
      </c>
      <c r="K30" s="29">
        <v>23.5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0.997</v>
      </c>
      <c r="H33" s="18">
        <v>0.997</v>
      </c>
      <c r="I33" s="18">
        <v>0.997</v>
      </c>
      <c r="J33" s="18">
        <v>0.997</v>
      </c>
      <c r="K33" s="29">
        <v>0.997</v>
      </c>
    </row>
    <row r="34" spans="1:11" ht="13.35" customHeight="1" x14ac:dyDescent="0.25">
      <c r="A34" s="21" t="s">
        <v>21</v>
      </c>
      <c r="B34" s="25">
        <v>69</v>
      </c>
      <c r="C34" s="18">
        <v>69</v>
      </c>
      <c r="D34" s="18">
        <v>69</v>
      </c>
      <c r="E34" s="18">
        <v>69</v>
      </c>
      <c r="F34" s="18">
        <v>69</v>
      </c>
      <c r="G34" s="18">
        <v>76.300003051757813</v>
      </c>
      <c r="H34" s="18">
        <v>76.300003051757813</v>
      </c>
      <c r="I34" s="18">
        <v>76.300003051757813</v>
      </c>
      <c r="J34" s="18">
        <v>76.300003051757813</v>
      </c>
      <c r="K34" s="29">
        <v>76.300003051757813</v>
      </c>
    </row>
    <row r="35" spans="1:11" ht="13.35" customHeight="1" x14ac:dyDescent="0.25">
      <c r="A35" s="21" t="s">
        <v>22</v>
      </c>
      <c r="B35" s="25">
        <v>34.900001525878906</v>
      </c>
      <c r="C35" s="18">
        <v>34.400001525878906</v>
      </c>
      <c r="D35" s="18">
        <v>34.099998474121094</v>
      </c>
      <c r="E35" s="18">
        <v>33.900001525878906</v>
      </c>
      <c r="F35" s="18">
        <v>33.5</v>
      </c>
      <c r="G35" s="18">
        <v>23.700000762939453</v>
      </c>
      <c r="H35" s="18">
        <v>23.299999237060547</v>
      </c>
      <c r="I35" s="18">
        <v>22.899999618530273</v>
      </c>
      <c r="J35" s="18">
        <v>22.600000381469727</v>
      </c>
      <c r="K35" s="29">
        <v>22.399999618530273</v>
      </c>
    </row>
    <row r="36" spans="1:11" ht="13.35" customHeight="1" x14ac:dyDescent="0.25">
      <c r="A36" s="21" t="s">
        <v>23</v>
      </c>
      <c r="B36" s="25">
        <v>1.7</v>
      </c>
      <c r="C36" s="18">
        <v>1.7</v>
      </c>
      <c r="D36" s="18">
        <v>1.7</v>
      </c>
      <c r="E36" s="18">
        <v>1.7</v>
      </c>
      <c r="F36" s="18">
        <v>1.7</v>
      </c>
      <c r="G36" s="18">
        <v>1.2</v>
      </c>
      <c r="H36" s="18">
        <v>1.2</v>
      </c>
      <c r="I36" s="18">
        <v>1.1000000000000001</v>
      </c>
      <c r="J36" s="18">
        <v>1.1000000000000001</v>
      </c>
      <c r="K36" s="29">
        <v>1.1000000000000001</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mETal1fFBCRrq29HL0koJYNcoP24hNll1m3hcQ9iJ1RYywbDp/ttjksqyBWsIYsl+nxfYaSf8ED/v370EQMqNg==" saltValue="GkGEsw5sWKcV+9E8nqmt2A==" spinCount="100000" sheet="1" objects="1" scenarios="1"/>
  <mergeCells count="5">
    <mergeCell ref="A1:K1"/>
    <mergeCell ref="B11:K12"/>
    <mergeCell ref="A25:A26"/>
    <mergeCell ref="B25:F25"/>
    <mergeCell ref="G25:K25"/>
  </mergeCells>
  <conditionalFormatting sqref="B49:K49">
    <cfRule type="containsText" dxfId="71" priority="1" operator="containsText" text="No">
      <formula>NOT(ISERROR(SEARCH("No",B49)))</formula>
    </cfRule>
    <cfRule type="containsText" dxfId="70" priority="2" operator="containsText" text="Yes">
      <formula>NOT(ISERROR(SEARCH("Yes",B49)))</formula>
    </cfRule>
  </conditionalFormatting>
  <hyperlinks>
    <hyperlink ref="A60" location="Index!A1" display="Back to Index" xr:uid="{40E090EE-F184-4DD3-B24C-B2A03D22FC5F}"/>
  </hyperlinks>
  <pageMargins left="0.7" right="0.7" top="0.75" bottom="0.75" header="0.3" footer="0.3"/>
  <pageSetup paperSize="9" scale="89" orientation="portrait" r:id="rId1"/>
  <colBreaks count="1" manualBreakCount="1">
    <brk id="11" max="1048575" man="1"/>
  </colBreaks>
  <drawing r:id="rId2"/>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96EA17-0986-4868-9B97-214A4C94BCA5}">
  <sheetPr codeName="Sheet20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1232</v>
      </c>
      <c r="H2" s="12" t="s">
        <v>6</v>
      </c>
      <c r="I2" s="15" t="s">
        <v>492</v>
      </c>
    </row>
    <row r="3" spans="1:11" ht="13.35" customHeight="1" x14ac:dyDescent="0.25">
      <c r="A3" s="3"/>
      <c r="B3" s="5"/>
      <c r="C3" s="4"/>
      <c r="D3" s="4"/>
      <c r="E3" s="4"/>
      <c r="F3" s="4"/>
      <c r="G3" s="4"/>
      <c r="H3" s="4"/>
      <c r="I3" s="4"/>
      <c r="J3" s="4"/>
    </row>
    <row r="4" spans="1:11" ht="13.35" customHeight="1" x14ac:dyDescent="0.25">
      <c r="A4" s="10" t="s">
        <v>2</v>
      </c>
      <c r="B4" s="5" t="s">
        <v>1233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1234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1235</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1236</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1237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41.599998474121094</v>
      </c>
      <c r="C28" s="18">
        <v>41.599998474121094</v>
      </c>
      <c r="D28" s="18">
        <v>41.599998474121094</v>
      </c>
      <c r="E28" s="18">
        <v>41.599998474121094</v>
      </c>
      <c r="F28" s="18">
        <v>41.599998474121094</v>
      </c>
      <c r="G28" s="18">
        <v>41.599998474121094</v>
      </c>
      <c r="H28" s="18">
        <v>41.599998474121094</v>
      </c>
      <c r="I28" s="18">
        <v>41.599998474121094</v>
      </c>
      <c r="J28" s="18">
        <v>41.599998474121094</v>
      </c>
      <c r="K28" s="29">
        <v>41.599998474121094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31.799999237060547</v>
      </c>
      <c r="C30" s="18">
        <v>33.799999237060547</v>
      </c>
      <c r="D30" s="18">
        <v>33.900001525878906</v>
      </c>
      <c r="E30" s="18">
        <v>33.900001525878906</v>
      </c>
      <c r="F30" s="18">
        <v>33.799999237060547</v>
      </c>
      <c r="G30" s="18">
        <v>21.5</v>
      </c>
      <c r="H30" s="18">
        <v>21.299999237060547</v>
      </c>
      <c r="I30" s="18">
        <v>22.700000762939453</v>
      </c>
      <c r="J30" s="18">
        <v>22.600000381469727</v>
      </c>
      <c r="K30" s="29">
        <v>22.5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0.99299999999999999</v>
      </c>
      <c r="C33" s="18">
        <v>0.99199999999999999</v>
      </c>
      <c r="D33" s="18">
        <v>0.99199999999999999</v>
      </c>
      <c r="E33" s="18">
        <v>0.99199999999999999</v>
      </c>
      <c r="F33" s="18">
        <v>0.99199999999999999</v>
      </c>
      <c r="G33" s="18">
        <v>0.98299999999999998</v>
      </c>
      <c r="H33" s="18">
        <v>0.98299999999999998</v>
      </c>
      <c r="I33" s="18">
        <v>0.98299999999999998</v>
      </c>
      <c r="J33" s="18">
        <v>0.98299999999999998</v>
      </c>
      <c r="K33" s="29">
        <v>0.98299999999999998</v>
      </c>
    </row>
    <row r="34" spans="1:11" ht="13.35" customHeight="1" x14ac:dyDescent="0.25">
      <c r="A34" s="21" t="s">
        <v>21</v>
      </c>
      <c r="B34" s="25">
        <v>30.899999618530273</v>
      </c>
      <c r="C34" s="18">
        <v>30.899999618530273</v>
      </c>
      <c r="D34" s="18">
        <v>30.899999618530273</v>
      </c>
      <c r="E34" s="18">
        <v>30.899999618530273</v>
      </c>
      <c r="F34" s="18">
        <v>30.899999618530273</v>
      </c>
      <c r="G34" s="18">
        <v>33</v>
      </c>
      <c r="H34" s="18">
        <v>33</v>
      </c>
      <c r="I34" s="18">
        <v>33</v>
      </c>
      <c r="J34" s="18">
        <v>33</v>
      </c>
      <c r="K34" s="29">
        <v>33</v>
      </c>
    </row>
    <row r="35" spans="1:11" ht="13.35" customHeight="1" x14ac:dyDescent="0.25">
      <c r="A35" s="21" t="s">
        <v>22</v>
      </c>
      <c r="B35" s="25">
        <v>29.299999237060547</v>
      </c>
      <c r="C35" s="18">
        <v>31.399999618530273</v>
      </c>
      <c r="D35" s="18">
        <v>31.399999618530273</v>
      </c>
      <c r="E35" s="18">
        <v>31.399999618530273</v>
      </c>
      <c r="F35" s="18">
        <v>31.299999237060547</v>
      </c>
      <c r="G35" s="18">
        <v>20.899999618530273</v>
      </c>
      <c r="H35" s="18">
        <v>20.700000762939453</v>
      </c>
      <c r="I35" s="18">
        <v>22.100000381469727</v>
      </c>
      <c r="J35" s="18">
        <v>22</v>
      </c>
      <c r="K35" s="29">
        <v>21.899999618530273</v>
      </c>
    </row>
    <row r="36" spans="1:11" ht="13.35" customHeight="1" x14ac:dyDescent="0.25">
      <c r="A36" s="21" t="s">
        <v>23</v>
      </c>
      <c r="B36" s="25">
        <v>1.5</v>
      </c>
      <c r="C36" s="18">
        <v>1.6</v>
      </c>
      <c r="D36" s="18">
        <v>1.6</v>
      </c>
      <c r="E36" s="18">
        <v>1.6</v>
      </c>
      <c r="F36" s="18">
        <v>1.6</v>
      </c>
      <c r="G36" s="18">
        <v>1</v>
      </c>
      <c r="H36" s="18">
        <v>1</v>
      </c>
      <c r="I36" s="18">
        <v>1.1000000000000001</v>
      </c>
      <c r="J36" s="18">
        <v>1.1000000000000001</v>
      </c>
      <c r="K36" s="29">
        <v>1.1000000000000001</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v>0.5</v>
      </c>
      <c r="D38" s="18">
        <v>0.5</v>
      </c>
      <c r="E38" s="18">
        <v>0.5</v>
      </c>
      <c r="F38" s="18">
        <v>0.39999961853027344</v>
      </c>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37.700000762939453</v>
      </c>
      <c r="H39" s="18">
        <v>37.700000762939453</v>
      </c>
      <c r="I39" s="18">
        <v>37.700000762939453</v>
      </c>
      <c r="J39" s="18">
        <v>37.700000762939453</v>
      </c>
      <c r="K39" s="29">
        <v>37.700000762939453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9.5</v>
      </c>
      <c r="C42" s="18">
        <v>9.5</v>
      </c>
      <c r="D42" s="18">
        <v>9.5</v>
      </c>
      <c r="E42" s="18">
        <v>9.5</v>
      </c>
      <c r="F42" s="18">
        <v>9.5</v>
      </c>
      <c r="G42" s="18">
        <v>9.5</v>
      </c>
      <c r="H42" s="18">
        <v>9.5</v>
      </c>
      <c r="I42" s="18">
        <v>9.5</v>
      </c>
      <c r="J42" s="18">
        <v>9.5</v>
      </c>
      <c r="K42" s="29">
        <v>9.5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4kWKtroSKUee6QE+CBD6dTu37vVlV8GYllbMRwuO5Wuisrp1YLqy/s+aOSqJQbXafu4lEV0O1RhaflLJM02dlQ==" saltValue="8B7R+VpNUL0EvR50/OxFKA==" spinCount="100000" sheet="1" objects="1" scenarios="1"/>
  <mergeCells count="5">
    <mergeCell ref="A1:K1"/>
    <mergeCell ref="B11:K12"/>
    <mergeCell ref="A25:A26"/>
    <mergeCell ref="B25:F25"/>
    <mergeCell ref="G25:K25"/>
  </mergeCells>
  <conditionalFormatting sqref="B49:K49">
    <cfRule type="containsText" dxfId="69" priority="1" operator="containsText" text="No">
      <formula>NOT(ISERROR(SEARCH("No",B49)))</formula>
    </cfRule>
    <cfRule type="containsText" dxfId="68" priority="2" operator="containsText" text="Yes">
      <formula>NOT(ISERROR(SEARCH("Yes",B49)))</formula>
    </cfRule>
  </conditionalFormatting>
  <hyperlinks>
    <hyperlink ref="A60" location="Index!A1" display="Back to Index" xr:uid="{2DC6ED9D-547C-425A-9492-FE4BBA050714}"/>
  </hyperlinks>
  <pageMargins left="0.7" right="0.7" top="0.75" bottom="0.75" header="0.3" footer="0.3"/>
  <pageSetup paperSize="9" scale="89" orientation="portrait" r:id="rId1"/>
  <colBreaks count="1" manualBreakCount="1">
    <brk id="11" max="1048575" man="1"/>
  </colBreaks>
  <drawing r:id="rId2"/>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561EFB-B5A7-4D08-8C42-15BB3D441617}">
  <sheetPr codeName="Sheet21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1238</v>
      </c>
      <c r="H2" s="12" t="s">
        <v>6</v>
      </c>
      <c r="I2" s="15" t="s">
        <v>318</v>
      </c>
    </row>
    <row r="3" spans="1:11" ht="13.35" customHeight="1" x14ac:dyDescent="0.25">
      <c r="A3" s="3"/>
      <c r="B3" s="5"/>
      <c r="C3" s="4"/>
      <c r="D3" s="4"/>
      <c r="E3" s="4"/>
      <c r="F3" s="4"/>
      <c r="G3" s="4"/>
      <c r="H3" s="4"/>
      <c r="I3" s="4"/>
      <c r="J3" s="4"/>
    </row>
    <row r="4" spans="1:11" ht="13.35" customHeight="1" x14ac:dyDescent="0.25">
      <c r="A4" s="10" t="s">
        <v>2</v>
      </c>
      <c r="B4" s="5" t="s">
        <v>1239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1240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1241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1242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1243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171</v>
      </c>
      <c r="C28" s="18">
        <v>171</v>
      </c>
      <c r="D28" s="18">
        <v>182</v>
      </c>
      <c r="E28" s="18">
        <v>182</v>
      </c>
      <c r="F28" s="18">
        <v>182</v>
      </c>
      <c r="G28" s="18">
        <v>174</v>
      </c>
      <c r="H28" s="18">
        <v>174</v>
      </c>
      <c r="I28" s="18">
        <v>185</v>
      </c>
      <c r="J28" s="18">
        <v>185</v>
      </c>
      <c r="K28" s="29">
        <v>185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63.599998474121094</v>
      </c>
      <c r="C30" s="18">
        <v>64</v>
      </c>
      <c r="D30" s="18">
        <v>64.800003051757813</v>
      </c>
      <c r="E30" s="18">
        <v>65.400001525878906</v>
      </c>
      <c r="F30" s="18">
        <v>65.800003051757813</v>
      </c>
      <c r="G30" s="18">
        <v>47.900001525878906</v>
      </c>
      <c r="H30" s="18">
        <v>47.900001525878906</v>
      </c>
      <c r="I30" s="18">
        <v>48</v>
      </c>
      <c r="J30" s="18">
        <v>48.299999237060547</v>
      </c>
      <c r="K30" s="29">
        <v>48.599998474121094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0.998</v>
      </c>
      <c r="H33" s="18">
        <v>0.998</v>
      </c>
      <c r="I33" s="18">
        <v>0.998</v>
      </c>
      <c r="J33" s="18">
        <v>0.998</v>
      </c>
      <c r="K33" s="29">
        <v>0.998</v>
      </c>
    </row>
    <row r="34" spans="1:11" ht="13.35" customHeight="1" x14ac:dyDescent="0.25">
      <c r="A34" s="21" t="s">
        <v>21</v>
      </c>
      <c r="B34" s="25">
        <v>111.80000305175781</v>
      </c>
      <c r="C34" s="18">
        <v>111.80000305175781</v>
      </c>
      <c r="D34" s="18">
        <v>111.80000305175781</v>
      </c>
      <c r="E34" s="18">
        <v>111.80000305175781</v>
      </c>
      <c r="F34" s="18">
        <v>111.80000305175781</v>
      </c>
      <c r="G34" s="18">
        <v>124.40000152587891</v>
      </c>
      <c r="H34" s="18">
        <v>124.40000152587891</v>
      </c>
      <c r="I34" s="18">
        <v>124.40000152587891</v>
      </c>
      <c r="J34" s="18">
        <v>124.40000152587891</v>
      </c>
      <c r="K34" s="29">
        <v>124.40000152587891</v>
      </c>
    </row>
    <row r="35" spans="1:11" ht="13.35" customHeight="1" x14ac:dyDescent="0.25">
      <c r="A35" s="21" t="s">
        <v>22</v>
      </c>
      <c r="B35" s="25">
        <v>59.400001525878906</v>
      </c>
      <c r="C35" s="18">
        <v>59.799999237060547</v>
      </c>
      <c r="D35" s="18">
        <v>60.5</v>
      </c>
      <c r="E35" s="18">
        <v>60.799999237060547</v>
      </c>
      <c r="F35" s="18">
        <v>61.099998474121094</v>
      </c>
      <c r="G35" s="18">
        <v>46.700000762939453</v>
      </c>
      <c r="H35" s="18">
        <v>46.599998474121094</v>
      </c>
      <c r="I35" s="18">
        <v>46.799999237060547</v>
      </c>
      <c r="J35" s="18">
        <v>47</v>
      </c>
      <c r="K35" s="29">
        <v>47.400001525878906</v>
      </c>
    </row>
    <row r="36" spans="1:11" ht="13.35" customHeight="1" x14ac:dyDescent="0.25">
      <c r="A36" s="21" t="s">
        <v>23</v>
      </c>
      <c r="B36" s="25">
        <v>3</v>
      </c>
      <c r="C36" s="18">
        <v>3</v>
      </c>
      <c r="D36" s="18">
        <v>3</v>
      </c>
      <c r="E36" s="18">
        <v>3</v>
      </c>
      <c r="F36" s="18">
        <v>3.1</v>
      </c>
      <c r="G36" s="18">
        <v>2.2999999999999998</v>
      </c>
      <c r="H36" s="18">
        <v>2.2999999999999998</v>
      </c>
      <c r="I36" s="18">
        <v>2.2999999999999998</v>
      </c>
      <c r="J36" s="18">
        <v>2.4</v>
      </c>
      <c r="K36" s="29">
        <v>2.4</v>
      </c>
    </row>
    <row r="37" spans="1:11" ht="13.35" customHeight="1" x14ac:dyDescent="0.25">
      <c r="A37" s="21" t="s">
        <v>24</v>
      </c>
      <c r="B37" s="25">
        <v>30.5</v>
      </c>
      <c r="C37" s="18">
        <v>30.5</v>
      </c>
      <c r="D37" s="18">
        <v>30.5</v>
      </c>
      <c r="E37" s="18">
        <v>30.5</v>
      </c>
      <c r="F37" s="18">
        <v>30.5</v>
      </c>
      <c r="G37" s="18">
        <v>30.5</v>
      </c>
      <c r="H37" s="18">
        <v>30.5</v>
      </c>
      <c r="I37" s="18">
        <v>30.5</v>
      </c>
      <c r="J37" s="18">
        <v>30.5</v>
      </c>
      <c r="K37" s="29">
        <v>30.5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121.5</v>
      </c>
      <c r="C39" s="18">
        <v>121.5</v>
      </c>
      <c r="D39" s="18">
        <v>121.5</v>
      </c>
      <c r="E39" s="18">
        <v>121.5</v>
      </c>
      <c r="F39" s="18">
        <v>121.5</v>
      </c>
      <c r="G39" s="18">
        <v>136.10000610351563</v>
      </c>
      <c r="H39" s="18">
        <v>136.10000610351563</v>
      </c>
      <c r="I39" s="18">
        <v>136.10000610351563</v>
      </c>
      <c r="J39" s="18">
        <v>136.10000610351563</v>
      </c>
      <c r="K39" s="29">
        <v>136.10000610351563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7nyyfWHpzlOnW51vAo8BLP/ceTlIiaLUangXcZ6vlIcviPBv50JtJLv8zrbSkvEYooJvQRiRLHC+/xAwGZVug==" saltValue="S2Am0JjsY6k1piV/x6aYVQ==" spinCount="100000" sheet="1" objects="1" scenarios="1"/>
  <mergeCells count="5">
    <mergeCell ref="A1:K1"/>
    <mergeCell ref="B11:K12"/>
    <mergeCell ref="A25:A26"/>
    <mergeCell ref="B25:F25"/>
    <mergeCell ref="G25:K25"/>
  </mergeCells>
  <conditionalFormatting sqref="B49:K49">
    <cfRule type="containsText" dxfId="67" priority="1" operator="containsText" text="No">
      <formula>NOT(ISERROR(SEARCH("No",B49)))</formula>
    </cfRule>
    <cfRule type="containsText" dxfId="66" priority="2" operator="containsText" text="Yes">
      <formula>NOT(ISERROR(SEARCH("Yes",B49)))</formula>
    </cfRule>
  </conditionalFormatting>
  <hyperlinks>
    <hyperlink ref="A60" location="Index!A1" display="Back to Index" xr:uid="{0E2BC7B2-8BE7-4DA7-885B-00E0C39C63D2}"/>
  </hyperlinks>
  <pageMargins left="0.7" right="0.7" top="0.75" bottom="0.75" header="0.3" footer="0.3"/>
  <pageSetup paperSize="9" scale="89" orientation="portrait" r:id="rId1"/>
  <colBreaks count="1" manualBreakCount="1">
    <brk id="11" max="1048575" man="1"/>
  </colBreaks>
  <drawing r:id="rId2"/>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73D8FB-F051-42B0-9A1D-491A7913C56F}">
  <sheetPr codeName="Sheet21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1244</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1245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1246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1247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1248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v>
      </c>
      <c r="C30" s="18">
        <v>5.0999999046325684</v>
      </c>
      <c r="D30" s="18">
        <v>5.0999999046325684</v>
      </c>
      <c r="E30" s="18">
        <v>5.0999999046325684</v>
      </c>
      <c r="F30" s="18">
        <v>5.1999998092651367</v>
      </c>
      <c r="G30" s="18">
        <v>3.4000000953674316</v>
      </c>
      <c r="H30" s="18">
        <v>3.4000000953674316</v>
      </c>
      <c r="I30" s="18">
        <v>3.5</v>
      </c>
      <c r="J30" s="18">
        <v>3.5</v>
      </c>
      <c r="K30" s="29">
        <v>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0.99299999999999999</v>
      </c>
      <c r="H33" s="18">
        <v>0.99299999999999999</v>
      </c>
      <c r="I33" s="18">
        <v>0.99299999999999999</v>
      </c>
      <c r="J33" s="18">
        <v>0.99299999999999999</v>
      </c>
      <c r="K33" s="29">
        <v>0.99299999999999999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4.3000001907348633</v>
      </c>
      <c r="C35" s="18">
        <v>4.3000001907348633</v>
      </c>
      <c r="D35" s="18">
        <v>4.3000001907348633</v>
      </c>
      <c r="E35" s="18">
        <v>4.4000000953674316</v>
      </c>
      <c r="F35" s="18">
        <v>4.4000000953674316</v>
      </c>
      <c r="G35" s="18">
        <v>3.2000000476837158</v>
      </c>
      <c r="H35" s="18">
        <v>3.2000000476837158</v>
      </c>
      <c r="I35" s="18">
        <v>3.2000000476837158</v>
      </c>
      <c r="J35" s="18">
        <v>3.2999999523162842</v>
      </c>
      <c r="K35" s="29">
        <v>3.2999999523162842</v>
      </c>
    </row>
    <row r="36" spans="1:11" ht="13.35" customHeight="1" x14ac:dyDescent="0.25">
      <c r="A36" s="21" t="s">
        <v>23</v>
      </c>
      <c r="B36" s="25">
        <v>0.2</v>
      </c>
      <c r="C36" s="18">
        <v>0.2</v>
      </c>
      <c r="D36" s="18">
        <v>0.2</v>
      </c>
      <c r="E36" s="18">
        <v>0.2</v>
      </c>
      <c r="F36" s="18">
        <v>0.2</v>
      </c>
      <c r="G36" s="18">
        <v>0.2</v>
      </c>
      <c r="H36" s="18">
        <v>0.2</v>
      </c>
      <c r="I36" s="18">
        <v>0.2</v>
      </c>
      <c r="J36" s="18">
        <v>0.2</v>
      </c>
      <c r="K36" s="29">
        <v>0.2</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v>4.3000001907348633</v>
      </c>
      <c r="C38" s="18">
        <v>4.3000001907348633</v>
      </c>
      <c r="D38" s="18">
        <v>4.3000001907348633</v>
      </c>
      <c r="E38" s="18">
        <v>4.4000000953674316</v>
      </c>
      <c r="F38" s="18">
        <v>4.4000000953674316</v>
      </c>
      <c r="G38" s="18">
        <v>3.2000000476837158</v>
      </c>
      <c r="H38" s="18">
        <v>3.2000000476837158</v>
      </c>
      <c r="I38" s="18">
        <v>3.2000000476837158</v>
      </c>
      <c r="J38" s="18">
        <v>3.2999999523162842</v>
      </c>
      <c r="K38" s="29">
        <v>3.2999999523162842</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v>
      </c>
      <c r="C42" s="18">
        <v>1</v>
      </c>
      <c r="D42" s="18">
        <v>1</v>
      </c>
      <c r="E42" s="18">
        <v>1</v>
      </c>
      <c r="F42" s="18">
        <v>1</v>
      </c>
      <c r="G42" s="18">
        <v>1</v>
      </c>
      <c r="H42" s="18">
        <v>1</v>
      </c>
      <c r="I42" s="18">
        <v>1</v>
      </c>
      <c r="J42" s="18">
        <v>1</v>
      </c>
      <c r="K42" s="29">
        <v>1</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XzALGtVxfKytwTO+FXnt9Apxjy0uLROMU/vps98R/i9dwFHZd2Dt4E0Ip7yi9HeuFA8KvyxH9qEgfIByNRCstg==" saltValue="evgV85qQPDRt46FeAETe1g==" spinCount="100000" sheet="1" objects="1" scenarios="1"/>
  <mergeCells count="5">
    <mergeCell ref="A1:K1"/>
    <mergeCell ref="B11:K12"/>
    <mergeCell ref="A25:A26"/>
    <mergeCell ref="B25:F25"/>
    <mergeCell ref="G25:K25"/>
  </mergeCells>
  <conditionalFormatting sqref="B49:K49">
    <cfRule type="containsText" dxfId="65" priority="1" operator="containsText" text="No">
      <formula>NOT(ISERROR(SEARCH("No",B49)))</formula>
    </cfRule>
    <cfRule type="containsText" dxfId="64" priority="2" operator="containsText" text="Yes">
      <formula>NOT(ISERROR(SEARCH("Yes",B49)))</formula>
    </cfRule>
  </conditionalFormatting>
  <hyperlinks>
    <hyperlink ref="A60" location="Index!A1" display="Back to Index" xr:uid="{DAD1A2F4-DB58-4219-A416-082190220656}"/>
  </hyperlinks>
  <pageMargins left="0.7" right="0.7" top="0.75" bottom="0.75" header="0.3" footer="0.3"/>
  <pageSetup paperSize="9" scale="89" orientation="portrait" r:id="rId1"/>
  <colBreaks count="1" manualBreakCount="1">
    <brk id="11" max="1048575" man="1"/>
  </colBreaks>
  <drawing r:id="rId2"/>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8E562D-9463-445C-80D9-9AA6E99A5DF7}">
  <sheetPr codeName="Sheet21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1249</v>
      </c>
      <c r="H2" s="12" t="s">
        <v>6</v>
      </c>
      <c r="I2" s="15" t="s">
        <v>741</v>
      </c>
    </row>
    <row r="3" spans="1:11" ht="13.35" customHeight="1" x14ac:dyDescent="0.25">
      <c r="A3" s="3"/>
      <c r="B3" s="5"/>
      <c r="C3" s="4"/>
      <c r="D3" s="4"/>
      <c r="E3" s="4"/>
      <c r="F3" s="4"/>
      <c r="G3" s="4"/>
      <c r="H3" s="4"/>
      <c r="I3" s="4"/>
      <c r="J3" s="4"/>
    </row>
    <row r="4" spans="1:11" ht="13.35" customHeight="1" x14ac:dyDescent="0.25">
      <c r="A4" s="10" t="s">
        <v>2</v>
      </c>
      <c r="B4" s="5" t="s">
        <v>1250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1251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1252</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1253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35.5</v>
      </c>
      <c r="C28" s="18">
        <v>35.5</v>
      </c>
      <c r="D28" s="18">
        <v>35.5</v>
      </c>
      <c r="E28" s="18">
        <v>35.5</v>
      </c>
      <c r="F28" s="18">
        <v>35.5</v>
      </c>
      <c r="G28" s="18">
        <v>35.5</v>
      </c>
      <c r="H28" s="18">
        <v>35.5</v>
      </c>
      <c r="I28" s="18">
        <v>35.5</v>
      </c>
      <c r="J28" s="18">
        <v>35.5</v>
      </c>
      <c r="K28" s="29">
        <v>35.5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19.200000762939453</v>
      </c>
      <c r="C30" s="18">
        <v>19.100000381469727</v>
      </c>
      <c r="D30" s="18">
        <v>19</v>
      </c>
      <c r="E30" s="18">
        <v>18.899999618530273</v>
      </c>
      <c r="F30" s="18">
        <v>18.700000762939453</v>
      </c>
      <c r="G30" s="18">
        <v>13.300000190734863</v>
      </c>
      <c r="H30" s="18">
        <v>13.100000381469727</v>
      </c>
      <c r="I30" s="18">
        <v>13</v>
      </c>
      <c r="J30" s="18">
        <v>12.800000190734863</v>
      </c>
      <c r="K30" s="29">
        <v>12.699999809265137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0.99199999999999999</v>
      </c>
      <c r="F33" s="18">
        <v>0.99199999999999999</v>
      </c>
      <c r="G33" s="18">
        <v>1</v>
      </c>
      <c r="H33" s="18">
        <v>1</v>
      </c>
      <c r="I33" s="18">
        <v>1</v>
      </c>
      <c r="J33" s="18">
        <v>1</v>
      </c>
      <c r="K33" s="29">
        <v>1</v>
      </c>
    </row>
    <row r="34" spans="1:11" ht="13.35" customHeight="1" x14ac:dyDescent="0.25">
      <c r="A34" s="21" t="s">
        <v>21</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22</v>
      </c>
      <c r="B35" s="25">
        <v>16.5</v>
      </c>
      <c r="C35" s="18">
        <v>16.399999618530273</v>
      </c>
      <c r="D35" s="18">
        <v>16.399999618530273</v>
      </c>
      <c r="E35" s="18">
        <v>16.299999237060547</v>
      </c>
      <c r="F35" s="18">
        <v>16.100000381469727</v>
      </c>
      <c r="G35" s="18">
        <v>12.600000381469727</v>
      </c>
      <c r="H35" s="18">
        <v>12.399999618530273</v>
      </c>
      <c r="I35" s="18">
        <v>12.300000190734863</v>
      </c>
      <c r="J35" s="18">
        <v>12.100000381469727</v>
      </c>
      <c r="K35" s="29">
        <v>12</v>
      </c>
    </row>
    <row r="36" spans="1:11" ht="13.35" customHeight="1" x14ac:dyDescent="0.25">
      <c r="A36" s="21" t="s">
        <v>23</v>
      </c>
      <c r="B36" s="25">
        <v>0.8</v>
      </c>
      <c r="C36" s="18">
        <v>0.8</v>
      </c>
      <c r="D36" s="18">
        <v>0.8</v>
      </c>
      <c r="E36" s="18">
        <v>0.8</v>
      </c>
      <c r="F36" s="18">
        <v>0.8</v>
      </c>
      <c r="G36" s="18">
        <v>0.6</v>
      </c>
      <c r="H36" s="18">
        <v>0.6</v>
      </c>
      <c r="I36" s="18">
        <v>0.6</v>
      </c>
      <c r="J36" s="18">
        <v>0.6</v>
      </c>
      <c r="K36" s="29">
        <v>0.6</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8.5</v>
      </c>
      <c r="C42" s="18">
        <v>8.5</v>
      </c>
      <c r="D42" s="18">
        <v>8.5</v>
      </c>
      <c r="E42" s="18">
        <v>8.5</v>
      </c>
      <c r="F42" s="18">
        <v>8.5</v>
      </c>
      <c r="G42" s="18">
        <v>8.5</v>
      </c>
      <c r="H42" s="18">
        <v>8.5</v>
      </c>
      <c r="I42" s="18">
        <v>8.5</v>
      </c>
      <c r="J42" s="18">
        <v>8.5</v>
      </c>
      <c r="K42" s="29">
        <v>8.5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aAQtQmZoANNvukPWu9uRKvMbM2km6Y+kMBaSvkFerO2kRIFt39eufNMBSH9lFw5TJ6L6GVs6llBrp8Ak02Q29A==" saltValue="a40QotdJ4VIENkwSQXC2rQ==" spinCount="100000" sheet="1" objects="1" scenarios="1"/>
  <mergeCells count="5">
    <mergeCell ref="A1:K1"/>
    <mergeCell ref="B11:K12"/>
    <mergeCell ref="A25:A26"/>
    <mergeCell ref="B25:F25"/>
    <mergeCell ref="G25:K25"/>
  </mergeCells>
  <conditionalFormatting sqref="B49:K49">
    <cfRule type="containsText" dxfId="63" priority="1" operator="containsText" text="No">
      <formula>NOT(ISERROR(SEARCH("No",B49)))</formula>
    </cfRule>
    <cfRule type="containsText" dxfId="62" priority="2" operator="containsText" text="Yes">
      <formula>NOT(ISERROR(SEARCH("Yes",B49)))</formula>
    </cfRule>
  </conditionalFormatting>
  <hyperlinks>
    <hyperlink ref="A60" location="Index!A1" display="Back to Index" xr:uid="{DAF194DD-B851-495D-86FD-7CF3B12B9107}"/>
  </hyperlinks>
  <pageMargins left="0.7" right="0.7" top="0.75" bottom="0.75" header="0.3" footer="0.3"/>
  <pageSetup paperSize="9" scale="89" orientation="portrait" r:id="rId1"/>
  <colBreaks count="1" manualBreakCount="1">
    <brk id="11" max="1048575" man="1"/>
  </colBreaks>
  <drawing r:id="rId2"/>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4C2070-A6CB-4D5C-8D73-A20546DE2BE8}">
  <sheetPr codeName="Sheet21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1254</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1255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1258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13.199999809265137</v>
      </c>
      <c r="C28" s="18">
        <v>13.199999809265137</v>
      </c>
      <c r="D28" s="18">
        <v>13.199999809265137</v>
      </c>
      <c r="E28" s="18">
        <v>13.199999809265137</v>
      </c>
      <c r="F28" s="18">
        <v>13.199999809265137</v>
      </c>
      <c r="G28" s="18">
        <v>13.199999809265137</v>
      </c>
      <c r="H28" s="18">
        <v>13.199999809265137</v>
      </c>
      <c r="I28" s="18">
        <v>13.199999809265137</v>
      </c>
      <c r="J28" s="18">
        <v>13.199999809265137</v>
      </c>
      <c r="K28" s="29">
        <v>13.199999809265137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9.6999998092651367</v>
      </c>
      <c r="C30" s="18">
        <v>9.6999998092651367</v>
      </c>
      <c r="D30" s="18">
        <v>9.6999998092651367</v>
      </c>
      <c r="E30" s="18">
        <v>9.6999998092651367</v>
      </c>
      <c r="F30" s="18">
        <v>9.6999998092651367</v>
      </c>
      <c r="G30" s="18">
        <v>6</v>
      </c>
      <c r="H30" s="18">
        <v>6</v>
      </c>
      <c r="I30" s="18">
        <v>5.9000000953674316</v>
      </c>
      <c r="J30" s="18">
        <v>5.9000000953674316</v>
      </c>
      <c r="K30" s="29">
        <v>5.9000000953674316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0.97</v>
      </c>
      <c r="C33" s="18">
        <v>0.97</v>
      </c>
      <c r="D33" s="18">
        <v>0.97</v>
      </c>
      <c r="E33" s="18">
        <v>0.97</v>
      </c>
      <c r="F33" s="18">
        <v>0.97</v>
      </c>
      <c r="G33" s="18">
        <v>0.97599999999999998</v>
      </c>
      <c r="H33" s="18">
        <v>0.97599999999999998</v>
      </c>
      <c r="I33" s="18">
        <v>0.97599999999999998</v>
      </c>
      <c r="J33" s="18">
        <v>0.97599999999999998</v>
      </c>
      <c r="K33" s="29">
        <v>0.97599999999999998</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8.1999998092651367</v>
      </c>
      <c r="C35" s="18">
        <v>8.1999998092651367</v>
      </c>
      <c r="D35" s="18">
        <v>8.1999998092651367</v>
      </c>
      <c r="E35" s="18">
        <v>8.1999998092651367</v>
      </c>
      <c r="F35" s="18">
        <v>8.1999998092651367</v>
      </c>
      <c r="G35" s="18">
        <v>5.6999998092651367</v>
      </c>
      <c r="H35" s="18">
        <v>5.6999998092651367</v>
      </c>
      <c r="I35" s="18">
        <v>5.5999999046325684</v>
      </c>
      <c r="J35" s="18">
        <v>5.5999999046325684</v>
      </c>
      <c r="K35" s="29">
        <v>5.5999999046325684</v>
      </c>
    </row>
    <row r="36" spans="1:11" ht="13.35" customHeight="1" x14ac:dyDescent="0.25">
      <c r="A36" s="21" t="s">
        <v>23</v>
      </c>
      <c r="B36" s="25">
        <v>0.4</v>
      </c>
      <c r="C36" s="18">
        <v>0.4</v>
      </c>
      <c r="D36" s="18">
        <v>0.4</v>
      </c>
      <c r="E36" s="18">
        <v>0.4</v>
      </c>
      <c r="F36" s="18">
        <v>0.4</v>
      </c>
      <c r="G36" s="18">
        <v>0.3</v>
      </c>
      <c r="H36" s="18">
        <v>0.3</v>
      </c>
      <c r="I36" s="18">
        <v>0.3</v>
      </c>
      <c r="J36" s="18">
        <v>0.3</v>
      </c>
      <c r="K36" s="29">
        <v>0.3</v>
      </c>
    </row>
    <row r="37" spans="1:11" ht="13.35" customHeight="1" x14ac:dyDescent="0.25">
      <c r="A37" s="21" t="s">
        <v>24</v>
      </c>
      <c r="B37" s="25">
        <v>7</v>
      </c>
      <c r="C37" s="18">
        <v>7</v>
      </c>
      <c r="D37" s="18">
        <v>7</v>
      </c>
      <c r="E37" s="18">
        <v>7</v>
      </c>
      <c r="F37" s="18">
        <v>7</v>
      </c>
      <c r="G37" s="18">
        <v>7</v>
      </c>
      <c r="H37" s="18">
        <v>7</v>
      </c>
      <c r="I37" s="18">
        <v>7</v>
      </c>
      <c r="J37" s="18">
        <v>7</v>
      </c>
      <c r="K37" s="29">
        <v>7</v>
      </c>
    </row>
    <row r="38" spans="1:11" ht="13.35" customHeight="1" x14ac:dyDescent="0.25">
      <c r="A38" s="21" t="s">
        <v>25</v>
      </c>
      <c r="B38" s="25">
        <v>8.1999998092651367</v>
      </c>
      <c r="C38" s="18">
        <v>8.1999998092651367</v>
      </c>
      <c r="D38" s="18">
        <v>8.1999998092651367</v>
      </c>
      <c r="E38" s="18">
        <v>8.1999998092651367</v>
      </c>
      <c r="F38" s="18">
        <v>8.1999998092651367</v>
      </c>
      <c r="G38" s="18">
        <v>5.6999998092651367</v>
      </c>
      <c r="H38" s="18">
        <v>5.6999998092651367</v>
      </c>
      <c r="I38" s="18">
        <v>5.5999999046325684</v>
      </c>
      <c r="J38" s="18">
        <v>5.5999999046325684</v>
      </c>
      <c r="K38" s="29">
        <v>5.5999999046325684</v>
      </c>
    </row>
    <row r="39" spans="1:11" ht="13.35" customHeight="1" x14ac:dyDescent="0.25">
      <c r="A39" s="21" t="s">
        <v>26</v>
      </c>
      <c r="B39" s="25"/>
      <c r="C39" s="18"/>
      <c r="D39" s="18"/>
      <c r="E39" s="18"/>
      <c r="F39" s="18"/>
      <c r="G39" s="18"/>
      <c r="H39" s="18"/>
      <c r="I39" s="18"/>
      <c r="J39" s="18"/>
      <c r="K39" s="29"/>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4.3000001907348633</v>
      </c>
      <c r="C42" s="18">
        <v>4.3000001907348633</v>
      </c>
      <c r="D42" s="18">
        <v>4.3000001907348633</v>
      </c>
      <c r="E42" s="18">
        <v>4.3000001907348633</v>
      </c>
      <c r="F42" s="18">
        <v>4.3000001907348633</v>
      </c>
      <c r="G42" s="18">
        <v>4.3000001907348633</v>
      </c>
      <c r="H42" s="18">
        <v>4.3000001907348633</v>
      </c>
      <c r="I42" s="18">
        <v>4.3000001907348633</v>
      </c>
      <c r="J42" s="18">
        <v>4.3000001907348633</v>
      </c>
      <c r="K42" s="29">
        <v>4.3000001907348633</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410</v>
      </c>
      <c r="C45" s="19" t="s">
        <v>410</v>
      </c>
      <c r="D45" s="19" t="s">
        <v>410</v>
      </c>
      <c r="E45" s="19" t="s">
        <v>410</v>
      </c>
      <c r="F45" s="19" t="s">
        <v>410</v>
      </c>
      <c r="G45" s="19" t="s">
        <v>410</v>
      </c>
      <c r="H45" s="19" t="s">
        <v>410</v>
      </c>
      <c r="I45" s="19" t="s">
        <v>410</v>
      </c>
      <c r="J45" s="19" t="s">
        <v>410</v>
      </c>
      <c r="K45" s="30" t="s">
        <v>410</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A8C3kDDgOOk9ZXrxtUF9TmLumAVr+bmMZfGutNKuvOMx1MK3lGZNn+Y+iZX8LHbuojzpTRzSlGZCqjN/WZNC2A==" saltValue="+5PXc6b+t6dDB+haRjItmg==" spinCount="100000" sheet="1" objects="1" scenarios="1"/>
  <mergeCells count="5">
    <mergeCell ref="A1:K1"/>
    <mergeCell ref="B11:K12"/>
    <mergeCell ref="A25:A26"/>
    <mergeCell ref="B25:F25"/>
    <mergeCell ref="G25:K25"/>
  </mergeCells>
  <conditionalFormatting sqref="B49:K49">
    <cfRule type="containsText" dxfId="61" priority="1" operator="containsText" text="No">
      <formula>NOT(ISERROR(SEARCH("No",B49)))</formula>
    </cfRule>
    <cfRule type="containsText" dxfId="60" priority="2" operator="containsText" text="Yes">
      <formula>NOT(ISERROR(SEARCH("Yes",B49)))</formula>
    </cfRule>
  </conditionalFormatting>
  <hyperlinks>
    <hyperlink ref="A60" location="Index!A1" display="Back to Index" xr:uid="{4E8815FA-C368-4393-9607-37780EDED5F8}"/>
  </hyperlinks>
  <pageMargins left="0.7" right="0.7" top="0.75" bottom="0.75" header="0.3" footer="0.3"/>
  <pageSetup paperSize="9" scale="89" orientation="portrait" r:id="rId1"/>
  <colBreaks count="1" manualBreakCount="1">
    <brk id="11" max="1048575" man="1"/>
  </colBreaks>
  <drawing r:id="rId2"/>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51AB24-AAF4-439C-BEA4-B357605FB8FE}">
  <sheetPr codeName="Sheet21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1260</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1261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1262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1263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1264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34.900001525878906</v>
      </c>
      <c r="C28" s="18">
        <v>34.900001525878906</v>
      </c>
      <c r="D28" s="18">
        <v>34.900001525878906</v>
      </c>
      <c r="E28" s="18">
        <v>34.900001525878906</v>
      </c>
      <c r="F28" s="18">
        <v>34.900001525878906</v>
      </c>
      <c r="G28" s="18">
        <v>34.900001525878906</v>
      </c>
      <c r="H28" s="18">
        <v>34.900001525878906</v>
      </c>
      <c r="I28" s="18">
        <v>34.900001525878906</v>
      </c>
      <c r="J28" s="18">
        <v>34.900001525878906</v>
      </c>
      <c r="K28" s="29">
        <v>34.900001525878906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16.799999237060547</v>
      </c>
      <c r="C30" s="18">
        <v>16.799999237060547</v>
      </c>
      <c r="D30" s="18">
        <v>16.899999618530273</v>
      </c>
      <c r="E30" s="18">
        <v>16.899999618530273</v>
      </c>
      <c r="F30" s="18">
        <v>16.899999618530273</v>
      </c>
      <c r="G30" s="18">
        <v>11.100000381469727</v>
      </c>
      <c r="H30" s="18">
        <v>11</v>
      </c>
      <c r="I30" s="18">
        <v>11</v>
      </c>
      <c r="J30" s="18">
        <v>11</v>
      </c>
      <c r="K30" s="29">
        <v>11</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0.99099999999999999</v>
      </c>
      <c r="C33" s="18">
        <v>0.99099999999999999</v>
      </c>
      <c r="D33" s="18">
        <v>0.99099999999999999</v>
      </c>
      <c r="E33" s="18">
        <v>0.99099999999999999</v>
      </c>
      <c r="F33" s="18">
        <v>0.99099999999999999</v>
      </c>
      <c r="G33" s="18">
        <v>1</v>
      </c>
      <c r="H33" s="18">
        <v>1</v>
      </c>
      <c r="I33" s="18">
        <v>1</v>
      </c>
      <c r="J33" s="18">
        <v>1</v>
      </c>
      <c r="K33" s="29">
        <v>1</v>
      </c>
    </row>
    <row r="34" spans="1:11" ht="13.35" customHeight="1" x14ac:dyDescent="0.25">
      <c r="A34" s="21" t="s">
        <v>21</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22</v>
      </c>
      <c r="B35" s="25">
        <v>13.899999618530273</v>
      </c>
      <c r="C35" s="18">
        <v>13.899999618530273</v>
      </c>
      <c r="D35" s="18">
        <v>14</v>
      </c>
      <c r="E35" s="18">
        <v>14</v>
      </c>
      <c r="F35" s="18">
        <v>14</v>
      </c>
      <c r="G35" s="18">
        <v>10.5</v>
      </c>
      <c r="H35" s="18">
        <v>10.399999618530273</v>
      </c>
      <c r="I35" s="18">
        <v>10.300000190734863</v>
      </c>
      <c r="J35" s="18">
        <v>10.300000190734863</v>
      </c>
      <c r="K35" s="29">
        <v>10.300000190734863</v>
      </c>
    </row>
    <row r="36" spans="1:11" ht="13.35" customHeight="1" x14ac:dyDescent="0.25">
      <c r="A36" s="21" t="s">
        <v>23</v>
      </c>
      <c r="B36" s="25">
        <v>0.7</v>
      </c>
      <c r="C36" s="18">
        <v>0.7</v>
      </c>
      <c r="D36" s="18">
        <v>0.7</v>
      </c>
      <c r="E36" s="18">
        <v>0.7</v>
      </c>
      <c r="F36" s="18">
        <v>0.7</v>
      </c>
      <c r="G36" s="18">
        <v>0.5</v>
      </c>
      <c r="H36" s="18">
        <v>0.5</v>
      </c>
      <c r="I36" s="18">
        <v>0.5</v>
      </c>
      <c r="J36" s="18">
        <v>0.5</v>
      </c>
      <c r="K36" s="29">
        <v>0.5</v>
      </c>
    </row>
    <row r="37" spans="1:11" ht="13.35" customHeight="1" x14ac:dyDescent="0.25">
      <c r="A37" s="21" t="s">
        <v>24</v>
      </c>
      <c r="B37" s="25">
        <v>11.5</v>
      </c>
      <c r="C37" s="18">
        <v>11.5</v>
      </c>
      <c r="D37" s="18">
        <v>11.5</v>
      </c>
      <c r="E37" s="18">
        <v>11.5</v>
      </c>
      <c r="F37" s="18">
        <v>11.5</v>
      </c>
      <c r="G37" s="18">
        <v>11.5</v>
      </c>
      <c r="H37" s="18">
        <v>11.5</v>
      </c>
      <c r="I37" s="18">
        <v>11.5</v>
      </c>
      <c r="J37" s="18">
        <v>11.5</v>
      </c>
      <c r="K37" s="29">
        <v>11.5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v>
      </c>
      <c r="C42" s="18">
        <v>9</v>
      </c>
      <c r="D42" s="18">
        <v>9</v>
      </c>
      <c r="E42" s="18">
        <v>9</v>
      </c>
      <c r="F42" s="18">
        <v>9</v>
      </c>
      <c r="G42" s="18">
        <v>9</v>
      </c>
      <c r="H42" s="18">
        <v>9</v>
      </c>
      <c r="I42" s="18">
        <v>9</v>
      </c>
      <c r="J42" s="18">
        <v>9</v>
      </c>
      <c r="K42" s="29">
        <v>9</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6DfGkc6TH0T3bSyYNgWp9e7OrFWG/bBnOHjRWUq32qgqU9iUZDTJHHB+FuVlOhk+3FqfOEISWbJJzuwa4fM9XQ==" saltValue="WY7cdo9xGG9DysjBhWekkQ==" spinCount="100000" sheet="1" objects="1" scenarios="1"/>
  <mergeCells count="5">
    <mergeCell ref="A1:K1"/>
    <mergeCell ref="B11:K12"/>
    <mergeCell ref="A25:A26"/>
    <mergeCell ref="B25:F25"/>
    <mergeCell ref="G25:K25"/>
  </mergeCells>
  <conditionalFormatting sqref="B49:K49">
    <cfRule type="containsText" dxfId="59" priority="1" operator="containsText" text="No">
      <formula>NOT(ISERROR(SEARCH("No",B49)))</formula>
    </cfRule>
    <cfRule type="containsText" dxfId="58" priority="2" operator="containsText" text="Yes">
      <formula>NOT(ISERROR(SEARCH("Yes",B49)))</formula>
    </cfRule>
  </conditionalFormatting>
  <hyperlinks>
    <hyperlink ref="A60" location="Index!A1" display="Back to Index" xr:uid="{1446EA32-F7F2-4573-88CE-91E7D991B7EB}"/>
  </hyperlinks>
  <pageMargins left="0.7" right="0.7" top="0.75" bottom="0.75" header="0.3" footer="0.3"/>
  <pageSetup paperSize="9" scale="89" orientation="portrait" r:id="rId1"/>
  <colBreaks count="1" manualBreakCount="1">
    <brk id="11" max="1048575" man="1"/>
  </colBreaks>
  <drawing r:id="rId2"/>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194E2-916D-4F28-AB50-26A80EC25120}">
  <sheetPr codeName="Sheet21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1265</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1266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1267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1268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1269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54.5</v>
      </c>
      <c r="C28" s="18">
        <v>54.5</v>
      </c>
      <c r="D28" s="18">
        <v>54.5</v>
      </c>
      <c r="E28" s="18">
        <v>54.5</v>
      </c>
      <c r="F28" s="18">
        <v>54.5</v>
      </c>
      <c r="G28" s="18">
        <v>54.5</v>
      </c>
      <c r="H28" s="18">
        <v>54.5</v>
      </c>
      <c r="I28" s="18">
        <v>54.5</v>
      </c>
      <c r="J28" s="18">
        <v>54.5</v>
      </c>
      <c r="K28" s="29">
        <v>54.5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11.300000190734863</v>
      </c>
      <c r="C30" s="18">
        <v>11.199999809265137</v>
      </c>
      <c r="D30" s="18">
        <v>11.300000190734863</v>
      </c>
      <c r="E30" s="18">
        <v>11.300000190734863</v>
      </c>
      <c r="F30" s="18">
        <v>11.300000190734863</v>
      </c>
      <c r="G30" s="18">
        <v>9.6000003814697266</v>
      </c>
      <c r="H30" s="18">
        <v>9.5</v>
      </c>
      <c r="I30" s="18">
        <v>9.5</v>
      </c>
      <c r="J30" s="18">
        <v>9.3999996185302734</v>
      </c>
      <c r="K30" s="29">
        <v>9.3999996185302734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v>
      </c>
      <c r="C33" s="18">
        <v>0.98</v>
      </c>
      <c r="D33" s="18">
        <v>0.98</v>
      </c>
      <c r="E33" s="18">
        <v>0.98</v>
      </c>
      <c r="F33" s="18">
        <v>0.98</v>
      </c>
      <c r="G33" s="18">
        <v>0.98499999999999999</v>
      </c>
      <c r="H33" s="18">
        <v>0.98499999999999999</v>
      </c>
      <c r="I33" s="18">
        <v>0.98499999999999999</v>
      </c>
      <c r="J33" s="18">
        <v>0.98499999999999999</v>
      </c>
      <c r="K33" s="29">
        <v>0.98499999999999999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10.800000190734863</v>
      </c>
      <c r="C35" s="18">
        <v>10.800000190734863</v>
      </c>
      <c r="D35" s="18">
        <v>10.800000190734863</v>
      </c>
      <c r="E35" s="18">
        <v>10.800000190734863</v>
      </c>
      <c r="F35" s="18">
        <v>10.800000190734863</v>
      </c>
      <c r="G35" s="18">
        <v>9.3999996185302734</v>
      </c>
      <c r="H35" s="18">
        <v>9.3000001907348633</v>
      </c>
      <c r="I35" s="18">
        <v>9.1999998092651367</v>
      </c>
      <c r="J35" s="18">
        <v>9.1999998092651367</v>
      </c>
      <c r="K35" s="29">
        <v>9.1999998092651367</v>
      </c>
    </row>
    <row r="36" spans="1:11" ht="13.35" customHeight="1" x14ac:dyDescent="0.25">
      <c r="A36" s="21" t="s">
        <v>23</v>
      </c>
      <c r="B36" s="25">
        <v>0.5</v>
      </c>
      <c r="C36" s="18">
        <v>0.5</v>
      </c>
      <c r="D36" s="18">
        <v>0.5</v>
      </c>
      <c r="E36" s="18">
        <v>0.5</v>
      </c>
      <c r="F36" s="18">
        <v>0.5</v>
      </c>
      <c r="G36" s="18">
        <v>0.5</v>
      </c>
      <c r="H36" s="18">
        <v>0.5</v>
      </c>
      <c r="I36" s="18">
        <v>0.5</v>
      </c>
      <c r="J36" s="18">
        <v>0.5</v>
      </c>
      <c r="K36" s="29">
        <v>0.5</v>
      </c>
    </row>
    <row r="37" spans="1:11" ht="13.35" customHeight="1" x14ac:dyDescent="0.25">
      <c r="A37" s="21" t="s">
        <v>24</v>
      </c>
      <c r="B37" s="25">
        <v>18.5</v>
      </c>
      <c r="C37" s="18">
        <v>18.5</v>
      </c>
      <c r="D37" s="18">
        <v>18.5</v>
      </c>
      <c r="E37" s="18">
        <v>18.5</v>
      </c>
      <c r="F37" s="18">
        <v>18.5</v>
      </c>
      <c r="G37" s="18">
        <v>18.5</v>
      </c>
      <c r="H37" s="18">
        <v>18.5</v>
      </c>
      <c r="I37" s="18">
        <v>18.5</v>
      </c>
      <c r="J37" s="18">
        <v>18.5</v>
      </c>
      <c r="K37" s="29">
        <v>18.5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9.5</v>
      </c>
      <c r="C42" s="18">
        <v>9.5</v>
      </c>
      <c r="D42" s="18">
        <v>9.5</v>
      </c>
      <c r="E42" s="18">
        <v>9.5</v>
      </c>
      <c r="F42" s="18">
        <v>9.5</v>
      </c>
      <c r="G42" s="18">
        <v>9.5</v>
      </c>
      <c r="H42" s="18">
        <v>9.5</v>
      </c>
      <c r="I42" s="18">
        <v>9.5</v>
      </c>
      <c r="J42" s="18">
        <v>9.5</v>
      </c>
      <c r="K42" s="29">
        <v>9.5</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kWVybKNbyKvOElS0WQkeL1QPnUjoG8lyWa40ex8yEXX2r/ei+zsZD9aTDR+62kASLaNkyQ73NOXN2+LGkw/jg==" saltValue="kLwQM3UJlHdZNU8y7qtcMQ==" spinCount="100000" sheet="1" objects="1" scenarios="1"/>
  <mergeCells count="5">
    <mergeCell ref="A1:K1"/>
    <mergeCell ref="B11:K12"/>
    <mergeCell ref="A25:A26"/>
    <mergeCell ref="B25:F25"/>
    <mergeCell ref="G25:K25"/>
  </mergeCells>
  <conditionalFormatting sqref="B49:K49">
    <cfRule type="containsText" dxfId="57" priority="1" operator="containsText" text="No">
      <formula>NOT(ISERROR(SEARCH("No",B49)))</formula>
    </cfRule>
    <cfRule type="containsText" dxfId="56" priority="2" operator="containsText" text="Yes">
      <formula>NOT(ISERROR(SEARCH("Yes",B49)))</formula>
    </cfRule>
  </conditionalFormatting>
  <hyperlinks>
    <hyperlink ref="A60" location="Index!A1" display="Back to Index" xr:uid="{E607C168-32D1-42F4-995F-1A59C97E9241}"/>
  </hyperlinks>
  <pageMargins left="0.7" right="0.7" top="0.75" bottom="0.75" header="0.3" footer="0.3"/>
  <pageSetup paperSize="9" scale="89" orientation="portrait" r:id="rId1"/>
  <colBreaks count="1" manualBreakCount="1">
    <brk id="11" max="1048575" man="1"/>
  </colBreaks>
  <drawing r:id="rId2"/>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73EEAC-A5CC-4BC5-B3A0-EA2DB5CE883F}">
  <sheetPr codeName="Sheet21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1270</v>
      </c>
      <c r="H2" s="12" t="s">
        <v>6</v>
      </c>
      <c r="I2" s="15" t="s">
        <v>534</v>
      </c>
    </row>
    <row r="3" spans="1:11" ht="13.35" customHeight="1" x14ac:dyDescent="0.25">
      <c r="A3" s="3"/>
      <c r="B3" s="5"/>
      <c r="C3" s="4"/>
      <c r="D3" s="4"/>
      <c r="E3" s="4"/>
      <c r="F3" s="4"/>
      <c r="G3" s="4"/>
      <c r="H3" s="4"/>
      <c r="I3" s="4"/>
      <c r="J3" s="4"/>
    </row>
    <row r="4" spans="1:11" ht="13.35" customHeight="1" x14ac:dyDescent="0.25">
      <c r="A4" s="10" t="s">
        <v>2</v>
      </c>
      <c r="B4" s="5" t="s">
        <v>1271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1272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1273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1274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3.2999999523162842</v>
      </c>
      <c r="C30" s="18">
        <v>3.4000000953674316</v>
      </c>
      <c r="D30" s="18">
        <v>3.4000000953674316</v>
      </c>
      <c r="E30" s="18">
        <v>3.4000000953674316</v>
      </c>
      <c r="F30" s="18">
        <v>3.5</v>
      </c>
      <c r="G30" s="18">
        <v>3.4000000953674316</v>
      </c>
      <c r="H30" s="18">
        <v>3.4000000953674316</v>
      </c>
      <c r="I30" s="18">
        <v>3.4000000953674316</v>
      </c>
      <c r="J30" s="18">
        <v>3.5</v>
      </c>
      <c r="K30" s="29">
        <v>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0.99399999999999999</v>
      </c>
      <c r="H33" s="18">
        <v>0.99399999999999999</v>
      </c>
      <c r="I33" s="18">
        <v>0.99399999999999999</v>
      </c>
      <c r="J33" s="18">
        <v>0.99399999999999999</v>
      </c>
      <c r="K33" s="29">
        <v>0.99399999999999999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3</v>
      </c>
      <c r="C35" s="18">
        <v>3</v>
      </c>
      <c r="D35" s="18">
        <v>3</v>
      </c>
      <c r="E35" s="18">
        <v>3</v>
      </c>
      <c r="F35" s="18">
        <v>3.0999999046325684</v>
      </c>
      <c r="G35" s="18">
        <v>3.2000000476837158</v>
      </c>
      <c r="H35" s="18">
        <v>3.2000000476837158</v>
      </c>
      <c r="I35" s="18">
        <v>3.2000000476837158</v>
      </c>
      <c r="J35" s="18">
        <v>3.2000000476837158</v>
      </c>
      <c r="K35" s="29">
        <v>3.2000000476837158</v>
      </c>
    </row>
    <row r="36" spans="1:11" ht="13.35" customHeight="1" x14ac:dyDescent="0.25">
      <c r="A36" s="21" t="s">
        <v>23</v>
      </c>
      <c r="B36" s="25">
        <v>0.2</v>
      </c>
      <c r="C36" s="18">
        <v>0.2</v>
      </c>
      <c r="D36" s="18">
        <v>0.2</v>
      </c>
      <c r="E36" s="18">
        <v>0.2</v>
      </c>
      <c r="F36" s="18">
        <v>0.2</v>
      </c>
      <c r="G36" s="18">
        <v>0.2</v>
      </c>
      <c r="H36" s="18">
        <v>0.2</v>
      </c>
      <c r="I36" s="18">
        <v>0.2</v>
      </c>
      <c r="J36" s="18">
        <v>0.2</v>
      </c>
      <c r="K36" s="29">
        <v>0.2</v>
      </c>
    </row>
    <row r="37" spans="1:11" ht="13.35" customHeight="1" x14ac:dyDescent="0.25">
      <c r="A37" s="21" t="s">
        <v>24</v>
      </c>
      <c r="B37" s="25">
        <v>7.5</v>
      </c>
      <c r="C37" s="18">
        <v>7.5</v>
      </c>
      <c r="D37" s="18">
        <v>7.5</v>
      </c>
      <c r="E37" s="18">
        <v>7.5</v>
      </c>
      <c r="F37" s="18">
        <v>7.5</v>
      </c>
      <c r="G37" s="18">
        <v>7.5</v>
      </c>
      <c r="H37" s="18">
        <v>7.5</v>
      </c>
      <c r="I37" s="18">
        <v>7.5</v>
      </c>
      <c r="J37" s="18">
        <v>7.5</v>
      </c>
      <c r="K37" s="29">
        <v>7.5</v>
      </c>
    </row>
    <row r="38" spans="1:11" ht="13.35" customHeight="1" x14ac:dyDescent="0.25">
      <c r="A38" s="21" t="s">
        <v>25</v>
      </c>
      <c r="B38" s="25">
        <v>3</v>
      </c>
      <c r="C38" s="18">
        <v>3</v>
      </c>
      <c r="D38" s="18">
        <v>3</v>
      </c>
      <c r="E38" s="18">
        <v>3</v>
      </c>
      <c r="F38" s="18">
        <v>3.0999999046325684</v>
      </c>
      <c r="G38" s="18">
        <v>3.2000000476837158</v>
      </c>
      <c r="H38" s="18">
        <v>3.2000000476837158</v>
      </c>
      <c r="I38" s="18">
        <v>3.2000000476837158</v>
      </c>
      <c r="J38" s="18">
        <v>3.2000000476837158</v>
      </c>
      <c r="K38" s="29">
        <v>3.2000000476837158</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2.4000000953674316</v>
      </c>
      <c r="C42" s="18">
        <v>2.4000000953674316</v>
      </c>
      <c r="D42" s="18">
        <v>2.4000000953674316</v>
      </c>
      <c r="E42" s="18">
        <v>2.4000000953674316</v>
      </c>
      <c r="F42" s="18">
        <v>2.4000000953674316</v>
      </c>
      <c r="G42" s="18">
        <v>2.4000000953674316</v>
      </c>
      <c r="H42" s="18">
        <v>2.4000000953674316</v>
      </c>
      <c r="I42" s="18">
        <v>2.4000000953674316</v>
      </c>
      <c r="J42" s="18">
        <v>2.4000000953674316</v>
      </c>
      <c r="K42" s="29">
        <v>2.4000000953674316</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VSuX3sp+aCgOo/r4TNoDhc6bHhwvsRAN3UZ+mdFlS9lJ1zg1cnMsxCG1Abgb9zykDA1EobJi/KvWRQcXwZzsA==" saltValue="IoW142YRN5xFFWWcfw2I9g==" spinCount="100000" sheet="1" objects="1" scenarios="1"/>
  <mergeCells count="5">
    <mergeCell ref="A1:K1"/>
    <mergeCell ref="B11:K12"/>
    <mergeCell ref="A25:A26"/>
    <mergeCell ref="B25:F25"/>
    <mergeCell ref="G25:K25"/>
  </mergeCells>
  <conditionalFormatting sqref="B49:K49">
    <cfRule type="containsText" dxfId="55" priority="1" operator="containsText" text="No">
      <formula>NOT(ISERROR(SEARCH("No",B49)))</formula>
    </cfRule>
    <cfRule type="containsText" dxfId="54" priority="2" operator="containsText" text="Yes">
      <formula>NOT(ISERROR(SEARCH("Yes",B49)))</formula>
    </cfRule>
  </conditionalFormatting>
  <hyperlinks>
    <hyperlink ref="A60" location="Index!A1" display="Back to Index" xr:uid="{25AF08D7-EEB8-479A-A736-AD9F88853395}"/>
  </hyperlinks>
  <pageMargins left="0.7" right="0.7" top="0.75" bottom="0.75" header="0.3" footer="0.3"/>
  <pageSetup paperSize="9" scale="89" orientation="portrait" r:id="rId1"/>
  <colBreaks count="1" manualBreakCount="1">
    <brk id="11" max="1048575" man="1"/>
  </colBreaks>
  <drawing r:id="rId2"/>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DD444-AFF2-4564-A1AF-CF98946B6BC7}">
  <sheetPr codeName="Sheet21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1275</v>
      </c>
      <c r="H2" s="12" t="s">
        <v>6</v>
      </c>
      <c r="I2" s="15" t="s">
        <v>211</v>
      </c>
    </row>
    <row r="3" spans="1:11" ht="13.35" customHeight="1" x14ac:dyDescent="0.25">
      <c r="A3" s="3"/>
      <c r="B3" s="5"/>
      <c r="C3" s="4"/>
      <c r="D3" s="4"/>
      <c r="E3" s="4"/>
      <c r="F3" s="4"/>
      <c r="G3" s="4"/>
      <c r="H3" s="4"/>
      <c r="I3" s="4"/>
      <c r="J3" s="4"/>
    </row>
    <row r="4" spans="1:11" ht="13.35" customHeight="1" x14ac:dyDescent="0.25">
      <c r="A4" s="10" t="s">
        <v>2</v>
      </c>
      <c r="B4" s="5" t="s">
        <v>1276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1277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1278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1279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58.700000762939453</v>
      </c>
      <c r="C28" s="18">
        <v>58.700000762939453</v>
      </c>
      <c r="D28" s="18">
        <v>58.700000762939453</v>
      </c>
      <c r="E28" s="18">
        <v>58.700000762939453</v>
      </c>
      <c r="F28" s="18">
        <v>58.700000762939453</v>
      </c>
      <c r="G28" s="18">
        <v>58.700000762939453</v>
      </c>
      <c r="H28" s="18">
        <v>58.700000762939453</v>
      </c>
      <c r="I28" s="18">
        <v>58.700000762939453</v>
      </c>
      <c r="J28" s="18">
        <v>58.700000762939453</v>
      </c>
      <c r="K28" s="29">
        <v>58.700000762939453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26.5</v>
      </c>
      <c r="C30" s="18">
        <v>26.200000762939453</v>
      </c>
      <c r="D30" s="18">
        <v>26</v>
      </c>
      <c r="E30" s="18">
        <v>25.799999237060547</v>
      </c>
      <c r="F30" s="18">
        <v>25.600000381469727</v>
      </c>
      <c r="G30" s="18">
        <v>22.399999618530273</v>
      </c>
      <c r="H30" s="18">
        <v>22</v>
      </c>
      <c r="I30" s="18">
        <v>21.700000762939453</v>
      </c>
      <c r="J30" s="18">
        <v>21.399999618530273</v>
      </c>
      <c r="K30" s="29">
        <v>21.200000762939453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0.98199999999999998</v>
      </c>
      <c r="E33" s="18">
        <v>0.98199999999999998</v>
      </c>
      <c r="F33" s="18">
        <v>0.98199999999999998</v>
      </c>
      <c r="G33" s="18">
        <v>0.997</v>
      </c>
      <c r="H33" s="18">
        <v>0.997</v>
      </c>
      <c r="I33" s="18">
        <v>0.997</v>
      </c>
      <c r="J33" s="18">
        <v>0.997</v>
      </c>
      <c r="K33" s="29">
        <v>0.997</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24.100000381469727</v>
      </c>
      <c r="C35" s="18">
        <v>23.799999237060547</v>
      </c>
      <c r="D35" s="18">
        <v>23.600000381469727</v>
      </c>
      <c r="E35" s="18">
        <v>23.5</v>
      </c>
      <c r="F35" s="18">
        <v>23.299999237060547</v>
      </c>
      <c r="G35" s="18">
        <v>21.200000762939453</v>
      </c>
      <c r="H35" s="18">
        <v>20.799999237060547</v>
      </c>
      <c r="I35" s="18">
        <v>20.5</v>
      </c>
      <c r="J35" s="18">
        <v>20.200000762939453</v>
      </c>
      <c r="K35" s="29">
        <v>20</v>
      </c>
    </row>
    <row r="36" spans="1:11" ht="13.35" customHeight="1" x14ac:dyDescent="0.25">
      <c r="A36" s="21" t="s">
        <v>23</v>
      </c>
      <c r="B36" s="25">
        <v>1.2</v>
      </c>
      <c r="C36" s="18">
        <v>1.2</v>
      </c>
      <c r="D36" s="18">
        <v>1.2</v>
      </c>
      <c r="E36" s="18">
        <v>1.2</v>
      </c>
      <c r="F36" s="18">
        <v>1.2</v>
      </c>
      <c r="G36" s="18">
        <v>1.1000000000000001</v>
      </c>
      <c r="H36" s="18">
        <v>1</v>
      </c>
      <c r="I36" s="18">
        <v>1</v>
      </c>
      <c r="J36" s="18">
        <v>1</v>
      </c>
      <c r="K36" s="29">
        <v>1</v>
      </c>
    </row>
    <row r="37" spans="1:11" ht="13.35" customHeight="1" x14ac:dyDescent="0.25">
      <c r="A37" s="21" t="s">
        <v>24</v>
      </c>
      <c r="B37" s="25">
        <v>4</v>
      </c>
      <c r="C37" s="18">
        <v>4</v>
      </c>
      <c r="D37" s="18">
        <v>4</v>
      </c>
      <c r="E37" s="18">
        <v>4</v>
      </c>
      <c r="F37" s="18">
        <v>4</v>
      </c>
      <c r="G37" s="18">
        <v>4</v>
      </c>
      <c r="H37" s="18">
        <v>4</v>
      </c>
      <c r="I37" s="18">
        <v>4</v>
      </c>
      <c r="J37" s="18">
        <v>4</v>
      </c>
      <c r="K37" s="29">
        <v>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0wDf6vv8U/Cy6HKFyGt7ibqjty5Tg9Zsx7QQswNXO4BMJb3kAoVrioAbdeUCLNUfRiZBAf04obubOHdA+5KSIA==" saltValue="kLkEUVIzuD3VahEZK9qRng==" spinCount="100000" sheet="1" objects="1" scenarios="1"/>
  <mergeCells count="5">
    <mergeCell ref="A1:K1"/>
    <mergeCell ref="B11:K12"/>
    <mergeCell ref="A25:A26"/>
    <mergeCell ref="B25:F25"/>
    <mergeCell ref="G25:K25"/>
  </mergeCells>
  <conditionalFormatting sqref="B49:K49">
    <cfRule type="containsText" dxfId="53" priority="1" operator="containsText" text="No">
      <formula>NOT(ISERROR(SEARCH("No",B49)))</formula>
    </cfRule>
    <cfRule type="containsText" dxfId="52" priority="2" operator="containsText" text="Yes">
      <formula>NOT(ISERROR(SEARCH("Yes",B49)))</formula>
    </cfRule>
  </conditionalFormatting>
  <hyperlinks>
    <hyperlink ref="A60" location="Index!A1" display="Back to Index" xr:uid="{E4253A21-B5AC-4757-B5AC-8F84509C53B6}"/>
  </hyperlinks>
  <pageMargins left="0.7" right="0.7" top="0.75" bottom="0.75" header="0.3" footer="0.3"/>
  <pageSetup paperSize="9" scale="89" orientation="portrait" r:id="rId1"/>
  <colBreaks count="1" manualBreakCount="1">
    <brk id="11" max="1048575" man="1"/>
  </colBreaks>
  <drawing r:id="rId2"/>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3D2E0-819A-4A08-902D-9443EEE6DDAE}">
  <sheetPr codeName="Sheet21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1280</v>
      </c>
      <c r="H2" s="12" t="s">
        <v>6</v>
      </c>
      <c r="I2" s="15" t="s">
        <v>134</v>
      </c>
    </row>
    <row r="3" spans="1:11" ht="13.35" customHeight="1" x14ac:dyDescent="0.25">
      <c r="A3" s="3"/>
      <c r="B3" s="5"/>
      <c r="C3" s="4"/>
      <c r="D3" s="4"/>
      <c r="E3" s="4"/>
      <c r="F3" s="4"/>
      <c r="G3" s="4"/>
      <c r="H3" s="4"/>
      <c r="I3" s="4"/>
      <c r="J3" s="4"/>
    </row>
    <row r="4" spans="1:11" ht="13.35" customHeight="1" x14ac:dyDescent="0.25">
      <c r="A4" s="10" t="s">
        <v>2</v>
      </c>
      <c r="B4" s="5" t="s">
        <v>1281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1282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1283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1284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36</v>
      </c>
      <c r="C28" s="18">
        <v>36</v>
      </c>
      <c r="D28" s="18">
        <v>36</v>
      </c>
      <c r="E28" s="18">
        <v>36</v>
      </c>
      <c r="F28" s="18">
        <v>36</v>
      </c>
      <c r="G28" s="18">
        <v>36</v>
      </c>
      <c r="H28" s="18">
        <v>36</v>
      </c>
      <c r="I28" s="18">
        <v>36</v>
      </c>
      <c r="J28" s="18">
        <v>36</v>
      </c>
      <c r="K28" s="29">
        <v>36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21.600000381469727</v>
      </c>
      <c r="C30" s="18">
        <v>21.5</v>
      </c>
      <c r="D30" s="18">
        <v>21.5</v>
      </c>
      <c r="E30" s="18">
        <v>21.299999237060547</v>
      </c>
      <c r="F30" s="18">
        <v>21.200000762939453</v>
      </c>
      <c r="G30" s="18">
        <v>14.600000381469727</v>
      </c>
      <c r="H30" s="18">
        <v>14.399999618530273</v>
      </c>
      <c r="I30" s="18">
        <v>14.199999809265137</v>
      </c>
      <c r="J30" s="18">
        <v>14.100000381469727</v>
      </c>
      <c r="K30" s="29">
        <v>14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0.99399999999999999</v>
      </c>
      <c r="C33" s="18">
        <v>0.99399999999999999</v>
      </c>
      <c r="D33" s="18">
        <v>0.99399999999999999</v>
      </c>
      <c r="E33" s="18">
        <v>0.99399999999999999</v>
      </c>
      <c r="F33" s="18">
        <v>0.99399999999999999</v>
      </c>
      <c r="G33" s="18">
        <v>1</v>
      </c>
      <c r="H33" s="18">
        <v>1</v>
      </c>
      <c r="I33" s="18">
        <v>1</v>
      </c>
      <c r="J33" s="18">
        <v>1</v>
      </c>
      <c r="K33" s="29">
        <v>1</v>
      </c>
    </row>
    <row r="34" spans="1:11" ht="13.35" customHeight="1" x14ac:dyDescent="0.25">
      <c r="A34" s="21" t="s">
        <v>21</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22</v>
      </c>
      <c r="B35" s="25">
        <v>17.799999237060547</v>
      </c>
      <c r="C35" s="18">
        <v>17.700000762939453</v>
      </c>
      <c r="D35" s="18">
        <v>17.600000381469727</v>
      </c>
      <c r="E35" s="18">
        <v>17.5</v>
      </c>
      <c r="F35" s="18">
        <v>17.399999618530273</v>
      </c>
      <c r="G35" s="18">
        <v>13.699999809265137</v>
      </c>
      <c r="H35" s="18">
        <v>13.5</v>
      </c>
      <c r="I35" s="18">
        <v>13.399999618530273</v>
      </c>
      <c r="J35" s="18">
        <v>13.300000190734863</v>
      </c>
      <c r="K35" s="29">
        <v>13.199999809265137</v>
      </c>
    </row>
    <row r="36" spans="1:11" ht="13.35" customHeight="1" x14ac:dyDescent="0.25">
      <c r="A36" s="21" t="s">
        <v>23</v>
      </c>
      <c r="B36" s="25">
        <v>0.9</v>
      </c>
      <c r="C36" s="18">
        <v>0.9</v>
      </c>
      <c r="D36" s="18">
        <v>0.9</v>
      </c>
      <c r="E36" s="18">
        <v>0.9</v>
      </c>
      <c r="F36" s="18">
        <v>0.9</v>
      </c>
      <c r="G36" s="18">
        <v>0.7</v>
      </c>
      <c r="H36" s="18">
        <v>0.7</v>
      </c>
      <c r="I36" s="18">
        <v>0.7</v>
      </c>
      <c r="J36" s="18">
        <v>0.7</v>
      </c>
      <c r="K36" s="29">
        <v>0.7</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4.0999999046325684</v>
      </c>
      <c r="C42" s="18">
        <v>4.0999999046325684</v>
      </c>
      <c r="D42" s="18">
        <v>4.0999999046325684</v>
      </c>
      <c r="E42" s="18">
        <v>4.0999999046325684</v>
      </c>
      <c r="F42" s="18">
        <v>4.0999999046325684</v>
      </c>
      <c r="G42" s="18">
        <v>4.0999999046325684</v>
      </c>
      <c r="H42" s="18">
        <v>4.0999999046325684</v>
      </c>
      <c r="I42" s="18">
        <v>4.0999999046325684</v>
      </c>
      <c r="J42" s="18">
        <v>4.0999999046325684</v>
      </c>
      <c r="K42" s="29">
        <v>4.0999999046325684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yk99cnCowEoAjK3Sr3TmTM2G5bD2ehwyLKKbwQogF5cWm+tcT0Vjddjxz4Ch/zzyLAJxHvgHUZtohBJ7svp+g==" saltValue="9x/E1DEh8BVI/NgSw3zmjQ==" spinCount="100000" sheet="1" objects="1" scenarios="1"/>
  <mergeCells count="5">
    <mergeCell ref="A1:K1"/>
    <mergeCell ref="B11:K12"/>
    <mergeCell ref="A25:A26"/>
    <mergeCell ref="B25:F25"/>
    <mergeCell ref="G25:K25"/>
  </mergeCells>
  <conditionalFormatting sqref="B49:K49">
    <cfRule type="containsText" dxfId="51" priority="1" operator="containsText" text="No">
      <formula>NOT(ISERROR(SEARCH("No",B49)))</formula>
    </cfRule>
    <cfRule type="containsText" dxfId="50" priority="2" operator="containsText" text="Yes">
      <formula>NOT(ISERROR(SEARCH("Yes",B49)))</formula>
    </cfRule>
  </conditionalFormatting>
  <hyperlinks>
    <hyperlink ref="A60" location="Index!A1" display="Back to Index" xr:uid="{EA68D753-70EA-40E6-AF1D-0D06A205C85E}"/>
  </hyperlinks>
  <pageMargins left="0.7" right="0.7" top="0.75" bottom="0.75" header="0.3" footer="0.3"/>
  <pageSetup paperSize="9" scale="89" orientation="portrait" r:id="rId1"/>
  <colBreaks count="1" manualBreakCount="1">
    <brk id="11" max="1048575" man="1"/>
  </colBreaks>
  <drawing r:id="rId2"/>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0FD005-97FF-45FD-A7FF-10A5D7E92051}">
  <sheetPr codeName="Sheet21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1285</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1286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1287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1288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1289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1290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17.399999618530273</v>
      </c>
      <c r="C28" s="18">
        <v>17.399999618530273</v>
      </c>
      <c r="D28" s="18">
        <v>17.399999618530273</v>
      </c>
      <c r="E28" s="18">
        <v>17.399999618530273</v>
      </c>
      <c r="F28" s="18">
        <v>17.399999618530273</v>
      </c>
      <c r="G28" s="18">
        <v>17.399999618530273</v>
      </c>
      <c r="H28" s="18">
        <v>17.399999618530273</v>
      </c>
      <c r="I28" s="18">
        <v>17.399999618530273</v>
      </c>
      <c r="J28" s="18">
        <v>17.399999618530273</v>
      </c>
      <c r="K28" s="29">
        <v>17.399999618530273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8.1999998092651367</v>
      </c>
      <c r="C30" s="18">
        <v>8.1999998092651367</v>
      </c>
      <c r="D30" s="18">
        <v>8.1999998092651367</v>
      </c>
      <c r="E30" s="18">
        <v>8.1999998092651367</v>
      </c>
      <c r="F30" s="18">
        <v>8.1999998092651367</v>
      </c>
      <c r="G30" s="18">
        <v>7.0999999046325684</v>
      </c>
      <c r="H30" s="18">
        <v>7</v>
      </c>
      <c r="I30" s="18">
        <v>7</v>
      </c>
      <c r="J30" s="18">
        <v>7</v>
      </c>
      <c r="K30" s="29">
        <v>6.9000000953674316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1</v>
      </c>
      <c r="H33" s="18">
        <v>1</v>
      </c>
      <c r="I33" s="18">
        <v>1</v>
      </c>
      <c r="J33" s="18">
        <v>1</v>
      </c>
      <c r="K33" s="29">
        <v>1</v>
      </c>
    </row>
    <row r="34" spans="1:11" ht="13.35" customHeight="1" x14ac:dyDescent="0.25">
      <c r="A34" s="21" t="s">
        <v>21</v>
      </c>
      <c r="B34" s="25">
        <v>8.1000003814697266</v>
      </c>
      <c r="C34" s="18">
        <v>8.1000003814697266</v>
      </c>
      <c r="D34" s="18">
        <v>8.1000003814697266</v>
      </c>
      <c r="E34" s="18">
        <v>8.1000003814697266</v>
      </c>
      <c r="F34" s="18">
        <v>8.1000003814697266</v>
      </c>
      <c r="G34" s="18">
        <v>9.1000003814697266</v>
      </c>
      <c r="H34" s="18">
        <v>9.1000003814697266</v>
      </c>
      <c r="I34" s="18">
        <v>9.1000003814697266</v>
      </c>
      <c r="J34" s="18">
        <v>9.1000003814697266</v>
      </c>
      <c r="K34" s="29">
        <v>9.1000003814697266</v>
      </c>
    </row>
    <row r="35" spans="1:11" ht="13.35" customHeight="1" x14ac:dyDescent="0.25">
      <c r="A35" s="21" t="s">
        <v>22</v>
      </c>
      <c r="B35" s="25">
        <v>7.4000000953674316</v>
      </c>
      <c r="C35" s="18">
        <v>7.4000000953674316</v>
      </c>
      <c r="D35" s="18">
        <v>7.5</v>
      </c>
      <c r="E35" s="18">
        <v>7.4000000953674316</v>
      </c>
      <c r="F35" s="18">
        <v>7.4000000953674316</v>
      </c>
      <c r="G35" s="18">
        <v>6.6999998092651367</v>
      </c>
      <c r="H35" s="18">
        <v>6.5999999046325684</v>
      </c>
      <c r="I35" s="18">
        <v>6.5999999046325684</v>
      </c>
      <c r="J35" s="18">
        <v>6.5999999046325684</v>
      </c>
      <c r="K35" s="29">
        <v>6.5999999046325684</v>
      </c>
    </row>
    <row r="36" spans="1:11" ht="13.35" customHeight="1" x14ac:dyDescent="0.25">
      <c r="A36" s="21" t="s">
        <v>23</v>
      </c>
      <c r="B36" s="25">
        <v>0.4</v>
      </c>
      <c r="C36" s="18">
        <v>0.4</v>
      </c>
      <c r="D36" s="18">
        <v>0.4</v>
      </c>
      <c r="E36" s="18">
        <v>0.4</v>
      </c>
      <c r="F36" s="18">
        <v>0.4</v>
      </c>
      <c r="G36" s="18">
        <v>0.3</v>
      </c>
      <c r="H36" s="18">
        <v>0.3</v>
      </c>
      <c r="I36" s="18">
        <v>0.3</v>
      </c>
      <c r="J36" s="18">
        <v>0.3</v>
      </c>
      <c r="K36" s="29">
        <v>0.3</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8.8000001907348633</v>
      </c>
      <c r="C39" s="18">
        <v>8.8000001907348633</v>
      </c>
      <c r="D39" s="18">
        <v>8.8000001907348633</v>
      </c>
      <c r="E39" s="18">
        <v>8.8000001907348633</v>
      </c>
      <c r="F39" s="18">
        <v>8.8000001907348633</v>
      </c>
      <c r="G39" s="18">
        <v>9.8000001907348633</v>
      </c>
      <c r="H39" s="18">
        <v>9.8000001907348633</v>
      </c>
      <c r="I39" s="18">
        <v>9.8000001907348633</v>
      </c>
      <c r="J39" s="18">
        <v>9.8000001907348633</v>
      </c>
      <c r="K39" s="29">
        <v>9.8000001907348633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0</v>
      </c>
      <c r="C42" s="18">
        <v>0</v>
      </c>
      <c r="D42" s="18">
        <v>0</v>
      </c>
      <c r="E42" s="18">
        <v>0</v>
      </c>
      <c r="F42" s="18">
        <v>0</v>
      </c>
      <c r="G42" s="18">
        <v>0</v>
      </c>
      <c r="H42" s="18">
        <v>0</v>
      </c>
      <c r="I42" s="18">
        <v>0</v>
      </c>
      <c r="J42" s="18">
        <v>0</v>
      </c>
      <c r="K42" s="29">
        <v>0</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410</v>
      </c>
      <c r="C45" s="19" t="s">
        <v>410</v>
      </c>
      <c r="D45" s="19" t="s">
        <v>410</v>
      </c>
      <c r="E45" s="19" t="s">
        <v>410</v>
      </c>
      <c r="F45" s="19" t="s">
        <v>410</v>
      </c>
      <c r="G45" s="19" t="s">
        <v>410</v>
      </c>
      <c r="H45" s="19" t="s">
        <v>410</v>
      </c>
      <c r="I45" s="19" t="s">
        <v>410</v>
      </c>
      <c r="J45" s="19" t="s">
        <v>410</v>
      </c>
      <c r="K45" s="30" t="s">
        <v>410</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A+NAf7hgFwbO19T1NGjQ1s1lsNSXhPY4yhPcMEAc6ytd5sVgf5ECQqAgj4aPDjFF2nfZiWLxjahkway5NfdbOA==" saltValue="FT5HCoaomsUwlLbeaXZ1+Q==" spinCount="100000" sheet="1" objects="1" scenarios="1"/>
  <mergeCells count="5">
    <mergeCell ref="A1:K1"/>
    <mergeCell ref="B11:K12"/>
    <mergeCell ref="A25:A26"/>
    <mergeCell ref="B25:F25"/>
    <mergeCell ref="G25:K25"/>
  </mergeCells>
  <conditionalFormatting sqref="B49:K49">
    <cfRule type="containsText" dxfId="49" priority="1" operator="containsText" text="No">
      <formula>NOT(ISERROR(SEARCH("No",B49)))</formula>
    </cfRule>
    <cfRule type="containsText" dxfId="48" priority="2" operator="containsText" text="Yes">
      <formula>NOT(ISERROR(SEARCH("Yes",B49)))</formula>
    </cfRule>
  </conditionalFormatting>
  <hyperlinks>
    <hyperlink ref="A60" location="Index!A1" display="Back to Index" xr:uid="{92C4CBE8-795B-4D63-A4FC-6E5A8D9FC08C}"/>
  </hyperlinks>
  <pageMargins left="0.7" right="0.7" top="0.75" bottom="0.75" header="0.3" footer="0.3"/>
  <pageSetup paperSize="9" scale="89" orientation="portrait" r:id="rId1"/>
  <colBreaks count="1" manualBreakCount="1">
    <brk id="11" max="1048575" man="1"/>
  </colBreaks>
  <drawing r:id="rId2"/>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94F99A-3EF9-4DAF-9046-922D9D52754C}">
  <sheetPr codeName="Sheet22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1291</v>
      </c>
      <c r="H2" s="12" t="s">
        <v>6</v>
      </c>
      <c r="I2" s="15" t="s">
        <v>270</v>
      </c>
    </row>
    <row r="3" spans="1:11" ht="13.35" customHeight="1" x14ac:dyDescent="0.25">
      <c r="A3" s="3"/>
      <c r="B3" s="5"/>
      <c r="C3" s="4"/>
      <c r="D3" s="4"/>
      <c r="E3" s="4"/>
      <c r="F3" s="4"/>
      <c r="G3" s="4"/>
      <c r="H3" s="4"/>
      <c r="I3" s="4"/>
      <c r="J3" s="4"/>
    </row>
    <row r="4" spans="1:11" ht="13.35" customHeight="1" x14ac:dyDescent="0.25">
      <c r="A4" s="10" t="s">
        <v>2</v>
      </c>
      <c r="B4" s="5" t="s">
        <v>1292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1293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1294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1295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55.400001525878906</v>
      </c>
      <c r="C28" s="18">
        <v>55.400001525878906</v>
      </c>
      <c r="D28" s="18">
        <v>55.400001525878906</v>
      </c>
      <c r="E28" s="18">
        <v>55.400001525878906</v>
      </c>
      <c r="F28" s="18">
        <v>55.400001525878906</v>
      </c>
      <c r="G28" s="18">
        <v>58.599998474121094</v>
      </c>
      <c r="H28" s="18">
        <v>58.599998474121094</v>
      </c>
      <c r="I28" s="18">
        <v>58.599998474121094</v>
      </c>
      <c r="J28" s="18">
        <v>58.599998474121094</v>
      </c>
      <c r="K28" s="29">
        <v>58.599998474121094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26.700000762939453</v>
      </c>
      <c r="C30" s="18">
        <v>26.600000381469727</v>
      </c>
      <c r="D30" s="18">
        <v>26.600000381469727</v>
      </c>
      <c r="E30" s="18">
        <v>26.5</v>
      </c>
      <c r="F30" s="18">
        <v>26.399999618530273</v>
      </c>
      <c r="G30" s="18">
        <v>16.700000762939453</v>
      </c>
      <c r="H30" s="18">
        <v>16.5</v>
      </c>
      <c r="I30" s="18">
        <v>16.399999618530273</v>
      </c>
      <c r="J30" s="18">
        <v>16.299999237060547</v>
      </c>
      <c r="K30" s="29">
        <v>16.200000762939453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0.98499999999999999</v>
      </c>
      <c r="C33" s="18">
        <v>0.98499999999999999</v>
      </c>
      <c r="D33" s="18">
        <v>0.98499999999999999</v>
      </c>
      <c r="E33" s="18">
        <v>0.98499999999999999</v>
      </c>
      <c r="F33" s="18">
        <v>0.98499999999999999</v>
      </c>
      <c r="G33" s="18">
        <v>0.998</v>
      </c>
      <c r="H33" s="18">
        <v>0.998</v>
      </c>
      <c r="I33" s="18">
        <v>0.998</v>
      </c>
      <c r="J33" s="18">
        <v>0.998</v>
      </c>
      <c r="K33" s="29">
        <v>0.998</v>
      </c>
    </row>
    <row r="34" spans="1:11" ht="13.35" customHeight="1" x14ac:dyDescent="0.25">
      <c r="A34" s="21" t="s">
        <v>21</v>
      </c>
      <c r="B34" s="25">
        <v>30.5</v>
      </c>
      <c r="C34" s="18">
        <v>30.5</v>
      </c>
      <c r="D34" s="18">
        <v>30.5</v>
      </c>
      <c r="E34" s="18">
        <v>30.5</v>
      </c>
      <c r="F34" s="18">
        <v>30.5</v>
      </c>
      <c r="G34" s="18">
        <v>32.400001525878906</v>
      </c>
      <c r="H34" s="18">
        <v>32.400001525878906</v>
      </c>
      <c r="I34" s="18">
        <v>32.400001525878906</v>
      </c>
      <c r="J34" s="18">
        <v>32.400001525878906</v>
      </c>
      <c r="K34" s="29">
        <v>32.400001525878906</v>
      </c>
    </row>
    <row r="35" spans="1:11" ht="13.35" customHeight="1" x14ac:dyDescent="0.25">
      <c r="A35" s="21" t="s">
        <v>22</v>
      </c>
      <c r="B35" s="25">
        <v>23.299999237060547</v>
      </c>
      <c r="C35" s="18">
        <v>23.200000762939453</v>
      </c>
      <c r="D35" s="18">
        <v>23.200000762939453</v>
      </c>
      <c r="E35" s="18">
        <v>23.100000381469727</v>
      </c>
      <c r="F35" s="18">
        <v>23</v>
      </c>
      <c r="G35" s="18">
        <v>16</v>
      </c>
      <c r="H35" s="18">
        <v>15.800000190734863</v>
      </c>
      <c r="I35" s="18">
        <v>15.699999809265137</v>
      </c>
      <c r="J35" s="18">
        <v>15.600000381469727</v>
      </c>
      <c r="K35" s="29">
        <v>15.5</v>
      </c>
    </row>
    <row r="36" spans="1:11" ht="13.35" customHeight="1" x14ac:dyDescent="0.25">
      <c r="A36" s="21" t="s">
        <v>23</v>
      </c>
      <c r="B36" s="25">
        <v>1.2</v>
      </c>
      <c r="C36" s="18">
        <v>1.2</v>
      </c>
      <c r="D36" s="18">
        <v>1.2</v>
      </c>
      <c r="E36" s="18">
        <v>1.2</v>
      </c>
      <c r="F36" s="18">
        <v>1.2</v>
      </c>
      <c r="G36" s="18">
        <v>0.8</v>
      </c>
      <c r="H36" s="18">
        <v>0.8</v>
      </c>
      <c r="I36" s="18">
        <v>0.8</v>
      </c>
      <c r="J36" s="18">
        <v>0.8</v>
      </c>
      <c r="K36" s="29">
        <v>0.8</v>
      </c>
    </row>
    <row r="37" spans="1:11" ht="13.35" customHeight="1" x14ac:dyDescent="0.25">
      <c r="A37" s="21" t="s">
        <v>24</v>
      </c>
      <c r="B37" s="25">
        <v>10</v>
      </c>
      <c r="C37" s="18">
        <v>10</v>
      </c>
      <c r="D37" s="18">
        <v>10</v>
      </c>
      <c r="E37" s="18">
        <v>10</v>
      </c>
      <c r="F37" s="18">
        <v>10</v>
      </c>
      <c r="G37" s="18">
        <v>10</v>
      </c>
      <c r="H37" s="18">
        <v>10</v>
      </c>
      <c r="I37" s="18">
        <v>10</v>
      </c>
      <c r="J37" s="18">
        <v>10</v>
      </c>
      <c r="K37" s="29">
        <v>10</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Mixe32KwvUHtbTOejMJW5YswMgBNvYpNbfC2/VXE1ajiN28S74NE8x4/0OnYMFtZxud145bJW1Ya/AYj/oo9Q==" saltValue="ZJ6DsDwH95VbAyhYIdNHHQ==" spinCount="100000" sheet="1" objects="1" scenarios="1"/>
  <mergeCells count="5">
    <mergeCell ref="A1:K1"/>
    <mergeCell ref="B11:K12"/>
    <mergeCell ref="A25:A26"/>
    <mergeCell ref="B25:F25"/>
    <mergeCell ref="G25:K25"/>
  </mergeCells>
  <conditionalFormatting sqref="B49:K49">
    <cfRule type="containsText" dxfId="47" priority="1" operator="containsText" text="No">
      <formula>NOT(ISERROR(SEARCH("No",B49)))</formula>
    </cfRule>
    <cfRule type="containsText" dxfId="46" priority="2" operator="containsText" text="Yes">
      <formula>NOT(ISERROR(SEARCH("Yes",B49)))</formula>
    </cfRule>
  </conditionalFormatting>
  <hyperlinks>
    <hyperlink ref="A60" location="Index!A1" display="Back to Index" xr:uid="{DA7218B2-F1EC-4BE5-B614-4E6FD0B75DFA}"/>
  </hyperlinks>
  <pageMargins left="0.7" right="0.7" top="0.75" bottom="0.75" header="0.3" footer="0.3"/>
  <pageSetup paperSize="9" scale="89" orientation="portrait" r:id="rId1"/>
  <colBreaks count="1" manualBreakCount="1">
    <brk id="11" max="1048575" man="1"/>
  </colBreaks>
  <drawing r:id="rId2"/>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E6E273-734E-4F2E-A10F-D97499F646CF}">
  <sheetPr codeName="Sheet22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1296</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1297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1298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1299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1300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6.0999999046325684</v>
      </c>
      <c r="C30" s="18">
        <v>6.0999999046325684</v>
      </c>
      <c r="D30" s="18">
        <v>6.0999999046325684</v>
      </c>
      <c r="E30" s="18">
        <v>6.1999998092651367</v>
      </c>
      <c r="F30" s="18">
        <v>6.1999998092651367</v>
      </c>
      <c r="G30" s="18">
        <v>4</v>
      </c>
      <c r="H30" s="18">
        <v>4</v>
      </c>
      <c r="I30" s="18">
        <v>4</v>
      </c>
      <c r="J30" s="18">
        <v>4</v>
      </c>
      <c r="K30" s="29">
        <v>4</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0.96899999999999997</v>
      </c>
      <c r="H33" s="18">
        <v>0.96899999999999997</v>
      </c>
      <c r="I33" s="18">
        <v>0.96899999999999997</v>
      </c>
      <c r="J33" s="18">
        <v>0.96899999999999997</v>
      </c>
      <c r="K33" s="29">
        <v>0.96899999999999997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4.9000000953674316</v>
      </c>
      <c r="C35" s="18">
        <v>5</v>
      </c>
      <c r="D35" s="18">
        <v>5</v>
      </c>
      <c r="E35" s="18">
        <v>5</v>
      </c>
      <c r="F35" s="18">
        <v>5</v>
      </c>
      <c r="G35" s="18">
        <v>3.7999999523162842</v>
      </c>
      <c r="H35" s="18">
        <v>3.7999999523162842</v>
      </c>
      <c r="I35" s="18">
        <v>3.7999999523162842</v>
      </c>
      <c r="J35" s="18">
        <v>3.7999999523162842</v>
      </c>
      <c r="K35" s="29">
        <v>3.7999999523162842</v>
      </c>
    </row>
    <row r="36" spans="1:11" ht="13.35" customHeight="1" x14ac:dyDescent="0.25">
      <c r="A36" s="21" t="s">
        <v>23</v>
      </c>
      <c r="B36" s="25">
        <v>0.2</v>
      </c>
      <c r="C36" s="18">
        <v>0.3</v>
      </c>
      <c r="D36" s="18">
        <v>0.3</v>
      </c>
      <c r="E36" s="18">
        <v>0.3</v>
      </c>
      <c r="F36" s="18">
        <v>0.3</v>
      </c>
      <c r="G36" s="18">
        <v>0.2</v>
      </c>
      <c r="H36" s="18">
        <v>0.2</v>
      </c>
      <c r="I36" s="18">
        <v>0.2</v>
      </c>
      <c r="J36" s="18">
        <v>0.2</v>
      </c>
      <c r="K36" s="29">
        <v>0.2</v>
      </c>
    </row>
    <row r="37" spans="1:11" ht="13.35" customHeight="1" x14ac:dyDescent="0.25">
      <c r="A37" s="21" t="s">
        <v>24</v>
      </c>
      <c r="B37" s="25">
        <v>3</v>
      </c>
      <c r="C37" s="18">
        <v>3</v>
      </c>
      <c r="D37" s="18">
        <v>3</v>
      </c>
      <c r="E37" s="18">
        <v>3</v>
      </c>
      <c r="F37" s="18">
        <v>3</v>
      </c>
      <c r="G37" s="18">
        <v>3</v>
      </c>
      <c r="H37" s="18">
        <v>3</v>
      </c>
      <c r="I37" s="18">
        <v>3</v>
      </c>
      <c r="J37" s="18">
        <v>3</v>
      </c>
      <c r="K37" s="29">
        <v>3</v>
      </c>
    </row>
    <row r="38" spans="1:11" ht="13.35" customHeight="1" x14ac:dyDescent="0.25">
      <c r="A38" s="21" t="s">
        <v>25</v>
      </c>
      <c r="B38" s="25">
        <v>4.9000000953674316</v>
      </c>
      <c r="C38" s="18">
        <v>5</v>
      </c>
      <c r="D38" s="18">
        <v>5</v>
      </c>
      <c r="E38" s="18">
        <v>5</v>
      </c>
      <c r="F38" s="18">
        <v>5</v>
      </c>
      <c r="G38" s="18">
        <v>3.7999999523162842</v>
      </c>
      <c r="H38" s="18">
        <v>3.7999999523162842</v>
      </c>
      <c r="I38" s="18">
        <v>3.7999999523162842</v>
      </c>
      <c r="J38" s="18">
        <v>3.7999999523162842</v>
      </c>
      <c r="K38" s="29">
        <v>3.7999999523162842</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6.8000001907348633</v>
      </c>
      <c r="C41" s="18">
        <v>6.8000001907348633</v>
      </c>
      <c r="D41" s="18">
        <v>6.8000001907348633</v>
      </c>
      <c r="E41" s="18">
        <v>6.8000001907348633</v>
      </c>
      <c r="F41" s="18">
        <v>6.8000001907348633</v>
      </c>
      <c r="G41" s="18">
        <v>6.8000001907348633</v>
      </c>
      <c r="H41" s="18">
        <v>6.8000001907348633</v>
      </c>
      <c r="I41" s="18">
        <v>6.8000001907348633</v>
      </c>
      <c r="J41" s="18">
        <v>6.8000001907348633</v>
      </c>
      <c r="K41" s="29">
        <v>6.8000001907348633</v>
      </c>
    </row>
    <row r="42" spans="1:11" ht="13.35" customHeight="1" x14ac:dyDescent="0.25">
      <c r="A42" s="21" t="s">
        <v>29</v>
      </c>
      <c r="B42" s="25">
        <v>0.69999998807907104</v>
      </c>
      <c r="C42" s="18">
        <v>0.69999998807907104</v>
      </c>
      <c r="D42" s="18">
        <v>0.69999998807907104</v>
      </c>
      <c r="E42" s="18">
        <v>0.69999998807907104</v>
      </c>
      <c r="F42" s="18">
        <v>0.69999998807907104</v>
      </c>
      <c r="G42" s="18">
        <v>0.69999998807907104</v>
      </c>
      <c r="H42" s="18">
        <v>0.69999998807907104</v>
      </c>
      <c r="I42" s="18">
        <v>0.69999998807907104</v>
      </c>
      <c r="J42" s="18">
        <v>0.69999998807907104</v>
      </c>
      <c r="K42" s="29">
        <v>0.69999998807907104</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5jxyC+ygnvobVQXKWyB6HA3zEo7VfBBfudK0ipRjODw7rcebEbCaHL7QSHo134C1XncDVYazXvilDV5qOvZ7nw==" saltValue="/+jW8/IFzis35rxvgNp4pA==" spinCount="100000" sheet="1" objects="1" scenarios="1"/>
  <mergeCells count="5">
    <mergeCell ref="A1:K1"/>
    <mergeCell ref="B11:K12"/>
    <mergeCell ref="A25:A26"/>
    <mergeCell ref="B25:F25"/>
    <mergeCell ref="G25:K25"/>
  </mergeCells>
  <conditionalFormatting sqref="B49:K49">
    <cfRule type="containsText" dxfId="45" priority="1" operator="containsText" text="No">
      <formula>NOT(ISERROR(SEARCH("No",B49)))</formula>
    </cfRule>
    <cfRule type="containsText" dxfId="44" priority="2" operator="containsText" text="Yes">
      <formula>NOT(ISERROR(SEARCH("Yes",B49)))</formula>
    </cfRule>
  </conditionalFormatting>
  <hyperlinks>
    <hyperlink ref="A60" location="Index!A1" display="Back to Index" xr:uid="{9C85A867-4A96-4664-8186-26539019B013}"/>
  </hyperlinks>
  <pageMargins left="0.7" right="0.7" top="0.75" bottom="0.75" header="0.3" footer="0.3"/>
  <pageSetup paperSize="9" scale="89" orientation="portrait" r:id="rId1"/>
  <colBreaks count="1" manualBreakCount="1">
    <brk id="11" max="1048575" man="1"/>
  </colBreaks>
  <drawing r:id="rId2"/>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BB8E8E-D11E-49AA-80C7-83295FA94E42}">
  <sheetPr codeName="Sheet22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1301</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1302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207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1303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1304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1305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17.600000381469727</v>
      </c>
      <c r="C28" s="18">
        <v>17.600000381469727</v>
      </c>
      <c r="D28" s="18">
        <v>17.600000381469727</v>
      </c>
      <c r="E28" s="18">
        <v>17.600000381469727</v>
      </c>
      <c r="F28" s="18">
        <v>17.600000381469727</v>
      </c>
      <c r="G28" s="18">
        <v>17.600000381469727</v>
      </c>
      <c r="H28" s="18">
        <v>17.600000381469727</v>
      </c>
      <c r="I28" s="18">
        <v>17.600000381469727</v>
      </c>
      <c r="J28" s="18">
        <v>17.600000381469727</v>
      </c>
      <c r="K28" s="29">
        <v>17.600000381469727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7.4000000953674316</v>
      </c>
      <c r="C30" s="18">
        <v>8.5</v>
      </c>
      <c r="D30" s="18">
        <v>8.5</v>
      </c>
      <c r="E30" s="18">
        <v>8.5</v>
      </c>
      <c r="F30" s="18">
        <v>8.5</v>
      </c>
      <c r="G30" s="18">
        <v>6.4000000953674316</v>
      </c>
      <c r="H30" s="18">
        <v>7.3000001907348633</v>
      </c>
      <c r="I30" s="18">
        <v>7.3000001907348633</v>
      </c>
      <c r="J30" s="18">
        <v>7.3000001907348633</v>
      </c>
      <c r="K30" s="29">
        <v>7.3000001907348633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1</v>
      </c>
      <c r="H33" s="18">
        <v>1</v>
      </c>
      <c r="I33" s="18">
        <v>1</v>
      </c>
      <c r="J33" s="18">
        <v>1</v>
      </c>
      <c r="K33" s="29">
        <v>1</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6.5</v>
      </c>
      <c r="C35" s="18">
        <v>7.5999999046325684</v>
      </c>
      <c r="D35" s="18">
        <v>7.5999999046325684</v>
      </c>
      <c r="E35" s="18">
        <v>7.5999999046325684</v>
      </c>
      <c r="F35" s="18">
        <v>7.5999999046325684</v>
      </c>
      <c r="G35" s="18">
        <v>6</v>
      </c>
      <c r="H35" s="18">
        <v>6.9000000953674316</v>
      </c>
      <c r="I35" s="18">
        <v>6.9000000953674316</v>
      </c>
      <c r="J35" s="18">
        <v>6.9000000953674316</v>
      </c>
      <c r="K35" s="29">
        <v>6.9000000953674316</v>
      </c>
    </row>
    <row r="36" spans="1:11" ht="13.35" customHeight="1" x14ac:dyDescent="0.25">
      <c r="A36" s="21" t="s">
        <v>23</v>
      </c>
      <c r="B36" s="25">
        <v>0.3</v>
      </c>
      <c r="C36" s="18">
        <v>0.4</v>
      </c>
      <c r="D36" s="18">
        <v>0.4</v>
      </c>
      <c r="E36" s="18">
        <v>0.4</v>
      </c>
      <c r="F36" s="18">
        <v>0.4</v>
      </c>
      <c r="G36" s="18">
        <v>0.3</v>
      </c>
      <c r="H36" s="18">
        <v>0.3</v>
      </c>
      <c r="I36" s="18">
        <v>0.3</v>
      </c>
      <c r="J36" s="18">
        <v>0.3</v>
      </c>
      <c r="K36" s="29">
        <v>0.3</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v>6.5</v>
      </c>
      <c r="C38" s="18">
        <v>7.5999999046325684</v>
      </c>
      <c r="D38" s="18">
        <v>7.5999999046325684</v>
      </c>
      <c r="E38" s="18">
        <v>7.5999999046325684</v>
      </c>
      <c r="F38" s="18">
        <v>7.5999999046325684</v>
      </c>
      <c r="G38" s="18">
        <v>6</v>
      </c>
      <c r="H38" s="18">
        <v>6.9000000953674316</v>
      </c>
      <c r="I38" s="18">
        <v>6.9000000953674316</v>
      </c>
      <c r="J38" s="18">
        <v>6.9000000953674316</v>
      </c>
      <c r="K38" s="29">
        <v>6.9000000953674316</v>
      </c>
    </row>
    <row r="39" spans="1:11" ht="13.35" customHeight="1" x14ac:dyDescent="0.25">
      <c r="A39" s="21" t="s">
        <v>26</v>
      </c>
      <c r="B39" s="25"/>
      <c r="C39" s="18"/>
      <c r="D39" s="18"/>
      <c r="E39" s="18"/>
      <c r="F39" s="18"/>
      <c r="G39" s="18"/>
      <c r="H39" s="18"/>
      <c r="I39" s="18"/>
      <c r="J39" s="18"/>
      <c r="K39" s="29"/>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15.899999618530273</v>
      </c>
      <c r="C42" s="18">
        <v>15.899999618530273</v>
      </c>
      <c r="D42" s="18">
        <v>15.899999618530273</v>
      </c>
      <c r="E42" s="18">
        <v>15.899999618530273</v>
      </c>
      <c r="F42" s="18">
        <v>15.899999618530273</v>
      </c>
      <c r="G42" s="18">
        <v>17.399999618530273</v>
      </c>
      <c r="H42" s="18">
        <v>17.399999618530273</v>
      </c>
      <c r="I42" s="18">
        <v>17.399999618530273</v>
      </c>
      <c r="J42" s="18">
        <v>17.399999618530273</v>
      </c>
      <c r="K42" s="29">
        <v>17.399999618530273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NCIQLageR/gJ/KSDDuR54CfE8kRuJ5tCR81uXerqksJKeXnbGLX25o5IehPO8rKYwvlMRjgRNdak+OQB2AOhkw==" saltValue="h7M1YJtbA2Tcu7nwVYo3SA==" spinCount="100000" sheet="1" objects="1" scenarios="1"/>
  <mergeCells count="5">
    <mergeCell ref="A1:K1"/>
    <mergeCell ref="B11:K12"/>
    <mergeCell ref="A25:A26"/>
    <mergeCell ref="B25:F25"/>
    <mergeCell ref="G25:K25"/>
  </mergeCells>
  <conditionalFormatting sqref="B49:K49">
    <cfRule type="containsText" dxfId="43" priority="1" operator="containsText" text="No">
      <formula>NOT(ISERROR(SEARCH("No",B49)))</formula>
    </cfRule>
    <cfRule type="containsText" dxfId="42" priority="2" operator="containsText" text="Yes">
      <formula>NOT(ISERROR(SEARCH("Yes",B49)))</formula>
    </cfRule>
  </conditionalFormatting>
  <hyperlinks>
    <hyperlink ref="A60" location="Index!A1" display="Back to Index" xr:uid="{673D12FC-06C0-4E0B-B39D-83BA1625D9FE}"/>
  </hyperlinks>
  <pageMargins left="0.7" right="0.7" top="0.75" bottom="0.75" header="0.3" footer="0.3"/>
  <pageSetup paperSize="9" scale="89" orientation="portrait" r:id="rId1"/>
  <colBreaks count="1" manualBreakCount="1">
    <brk id="11" max="1048575" man="1"/>
  </colBreaks>
  <drawing r:id="rId2"/>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70B8B-B97D-4EFC-BC55-EB4E3C178155}">
  <sheetPr codeName="Sheet22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1306</v>
      </c>
      <c r="H2" s="12" t="s">
        <v>6</v>
      </c>
      <c r="I2" s="15" t="s">
        <v>134</v>
      </c>
    </row>
    <row r="3" spans="1:11" ht="13.35" customHeight="1" x14ac:dyDescent="0.25">
      <c r="A3" s="3"/>
      <c r="B3" s="5"/>
      <c r="C3" s="4"/>
      <c r="D3" s="4"/>
      <c r="E3" s="4"/>
      <c r="F3" s="4"/>
      <c r="G3" s="4"/>
      <c r="H3" s="4"/>
      <c r="I3" s="4"/>
      <c r="J3" s="4"/>
    </row>
    <row r="4" spans="1:11" ht="13.35" customHeight="1" x14ac:dyDescent="0.25">
      <c r="A4" s="10" t="s">
        <v>2</v>
      </c>
      <c r="B4" s="5" t="s">
        <v>1307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1308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1309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1310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45.400001525878906</v>
      </c>
      <c r="C28" s="18">
        <v>45.400001525878906</v>
      </c>
      <c r="D28" s="18">
        <v>45.400001525878906</v>
      </c>
      <c r="E28" s="18">
        <v>45.400001525878906</v>
      </c>
      <c r="F28" s="18">
        <v>45.400001525878906</v>
      </c>
      <c r="G28" s="18">
        <v>48</v>
      </c>
      <c r="H28" s="18">
        <v>48</v>
      </c>
      <c r="I28" s="18">
        <v>48</v>
      </c>
      <c r="J28" s="18">
        <v>48</v>
      </c>
      <c r="K28" s="29">
        <v>48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32</v>
      </c>
      <c r="C30" s="18">
        <v>32</v>
      </c>
      <c r="D30" s="18">
        <v>32.099998474121094</v>
      </c>
      <c r="E30" s="18">
        <v>32.099998474121094</v>
      </c>
      <c r="F30" s="18">
        <v>32.099998474121094</v>
      </c>
      <c r="G30" s="18">
        <v>22.600000381469727</v>
      </c>
      <c r="H30" s="18">
        <v>22.399999618530273</v>
      </c>
      <c r="I30" s="18">
        <v>22.299999237060547</v>
      </c>
      <c r="J30" s="18">
        <v>22.200000762939453</v>
      </c>
      <c r="K30" s="29">
        <v>22.200000762939453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0.998</v>
      </c>
      <c r="C33" s="18">
        <v>0.998</v>
      </c>
      <c r="D33" s="18">
        <v>0.998</v>
      </c>
      <c r="E33" s="18">
        <v>0.998</v>
      </c>
      <c r="F33" s="18">
        <v>0.998</v>
      </c>
      <c r="G33" s="18">
        <v>0.998</v>
      </c>
      <c r="H33" s="18">
        <v>0.998</v>
      </c>
      <c r="I33" s="18">
        <v>0.998</v>
      </c>
      <c r="J33" s="18">
        <v>0.998</v>
      </c>
      <c r="K33" s="29">
        <v>0.998</v>
      </c>
    </row>
    <row r="34" spans="1:11" ht="13.35" customHeight="1" x14ac:dyDescent="0.25">
      <c r="A34" s="21" t="s">
        <v>21</v>
      </c>
      <c r="B34" s="25">
        <v>22.899999618530273</v>
      </c>
      <c r="C34" s="18">
        <v>22.899999618530273</v>
      </c>
      <c r="D34" s="18">
        <v>22.899999618530273</v>
      </c>
      <c r="E34" s="18">
        <v>22.899999618530273</v>
      </c>
      <c r="F34" s="18">
        <v>22.899999618530273</v>
      </c>
      <c r="G34" s="18">
        <v>24</v>
      </c>
      <c r="H34" s="18">
        <v>24</v>
      </c>
      <c r="I34" s="18">
        <v>24</v>
      </c>
      <c r="J34" s="18">
        <v>24</v>
      </c>
      <c r="K34" s="29">
        <v>24</v>
      </c>
    </row>
    <row r="35" spans="1:11" ht="13.35" customHeight="1" x14ac:dyDescent="0.25">
      <c r="A35" s="21" t="s">
        <v>22</v>
      </c>
      <c r="B35" s="25">
        <v>27.899999618530273</v>
      </c>
      <c r="C35" s="18">
        <v>27.899999618530273</v>
      </c>
      <c r="D35" s="18">
        <v>27.899999618530273</v>
      </c>
      <c r="E35" s="18">
        <v>28</v>
      </c>
      <c r="F35" s="18">
        <v>27.899999618530273</v>
      </c>
      <c r="G35" s="18">
        <v>21.200000762939453</v>
      </c>
      <c r="H35" s="18">
        <v>21</v>
      </c>
      <c r="I35" s="18">
        <v>20.899999618530273</v>
      </c>
      <c r="J35" s="18">
        <v>20.899999618530273</v>
      </c>
      <c r="K35" s="29">
        <v>20.799999237060547</v>
      </c>
    </row>
    <row r="36" spans="1:11" ht="13.35" customHeight="1" x14ac:dyDescent="0.25">
      <c r="A36" s="21" t="s">
        <v>23</v>
      </c>
      <c r="B36" s="25">
        <v>1.4</v>
      </c>
      <c r="C36" s="18">
        <v>1.4</v>
      </c>
      <c r="D36" s="18">
        <v>1.4</v>
      </c>
      <c r="E36" s="18">
        <v>1.4</v>
      </c>
      <c r="F36" s="18">
        <v>1.4</v>
      </c>
      <c r="G36" s="18">
        <v>1.1000000000000001</v>
      </c>
      <c r="H36" s="18">
        <v>1.1000000000000001</v>
      </c>
      <c r="I36" s="18">
        <v>1</v>
      </c>
      <c r="J36" s="18">
        <v>1</v>
      </c>
      <c r="K36" s="29">
        <v>1</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5</v>
      </c>
      <c r="C38" s="18">
        <v>5</v>
      </c>
      <c r="D38" s="18">
        <v>5</v>
      </c>
      <c r="E38" s="18">
        <v>5.1000003814697266</v>
      </c>
      <c r="F38" s="18">
        <v>5</v>
      </c>
      <c r="G38" s="18"/>
      <c r="H38" s="18"/>
      <c r="I38" s="18"/>
      <c r="J38" s="18"/>
      <c r="K38" s="29"/>
    </row>
    <row r="39" spans="1:11" ht="13.35" customHeight="1" x14ac:dyDescent="0.25">
      <c r="A39" s="21" t="s">
        <v>26</v>
      </c>
      <c r="B39" s="25">
        <v>25.100000381469727</v>
      </c>
      <c r="C39" s="18">
        <v>25.100000381469727</v>
      </c>
      <c r="D39" s="18">
        <v>25.100000381469727</v>
      </c>
      <c r="E39" s="18">
        <v>25.100000381469727</v>
      </c>
      <c r="F39" s="18">
        <v>25.100000381469727</v>
      </c>
      <c r="G39" s="18">
        <v>26.299999237060547</v>
      </c>
      <c r="H39" s="18">
        <v>26.299999237060547</v>
      </c>
      <c r="I39" s="18">
        <v>26.299999237060547</v>
      </c>
      <c r="J39" s="18">
        <v>26.299999237060547</v>
      </c>
      <c r="K39" s="29">
        <v>26.299999237060547</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11.899999618530273</v>
      </c>
      <c r="C42" s="18">
        <v>11.899999618530273</v>
      </c>
      <c r="D42" s="18">
        <v>11.899999618530273</v>
      </c>
      <c r="E42" s="18">
        <v>11.899999618530273</v>
      </c>
      <c r="F42" s="18">
        <v>11.899999618530273</v>
      </c>
      <c r="G42" s="18">
        <v>11.899999618530273</v>
      </c>
      <c r="H42" s="18">
        <v>11.899999618530273</v>
      </c>
      <c r="I42" s="18">
        <v>11.899999618530273</v>
      </c>
      <c r="J42" s="18">
        <v>11.899999618530273</v>
      </c>
      <c r="K42" s="29">
        <v>11.899999618530273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YmyxZAyZg/dTq0xBstnQcRXWBYyNGOhcW3UGNWanPAwxH+FTOxn8p/3QVD03EWcRI6dK8YgV3HjZqHzlQ86/lA==" saltValue="SffjTby8jzWj7/dFxCbPEg==" spinCount="100000" sheet="1" objects="1" scenarios="1"/>
  <mergeCells count="5">
    <mergeCell ref="A1:K1"/>
    <mergeCell ref="B11:K12"/>
    <mergeCell ref="A25:A26"/>
    <mergeCell ref="B25:F25"/>
    <mergeCell ref="G25:K25"/>
  </mergeCells>
  <conditionalFormatting sqref="B49:K49">
    <cfRule type="containsText" dxfId="41" priority="1" operator="containsText" text="No">
      <formula>NOT(ISERROR(SEARCH("No",B49)))</formula>
    </cfRule>
    <cfRule type="containsText" dxfId="40" priority="2" operator="containsText" text="Yes">
      <formula>NOT(ISERROR(SEARCH("Yes",B49)))</formula>
    </cfRule>
  </conditionalFormatting>
  <hyperlinks>
    <hyperlink ref="A60" location="Index!A1" display="Back to Index" xr:uid="{10A57420-A57A-4646-9427-9158A85E6232}"/>
  </hyperlinks>
  <pageMargins left="0.7" right="0.7" top="0.75" bottom="0.75" header="0.3" footer="0.3"/>
  <pageSetup paperSize="9" scale="89" orientation="portrait" r:id="rId1"/>
  <colBreaks count="1" manualBreakCount="1">
    <brk id="11" max="1048575" man="1"/>
  </colBreaks>
  <drawing r:id="rId2"/>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42F13E-9A75-4E79-8715-D27195D7A9C0}">
  <sheetPr codeName="Sheet22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1311</v>
      </c>
      <c r="H2" s="12" t="s">
        <v>6</v>
      </c>
      <c r="I2" s="15" t="s">
        <v>185</v>
      </c>
    </row>
    <row r="3" spans="1:11" ht="13.35" customHeight="1" x14ac:dyDescent="0.25">
      <c r="A3" s="3"/>
      <c r="B3" s="5"/>
      <c r="C3" s="4"/>
      <c r="D3" s="4"/>
      <c r="E3" s="4"/>
      <c r="F3" s="4"/>
      <c r="G3" s="4"/>
      <c r="H3" s="4"/>
      <c r="I3" s="4"/>
      <c r="J3" s="4"/>
    </row>
    <row r="4" spans="1:11" ht="13.35" customHeight="1" x14ac:dyDescent="0.25">
      <c r="A4" s="10" t="s">
        <v>2</v>
      </c>
      <c r="B4" s="5" t="s">
        <v>1312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1313</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1314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1315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82</v>
      </c>
      <c r="C28" s="18">
        <v>82</v>
      </c>
      <c r="D28" s="18">
        <v>82</v>
      </c>
      <c r="E28" s="18">
        <v>82</v>
      </c>
      <c r="F28" s="18">
        <v>82</v>
      </c>
      <c r="G28" s="18">
        <v>82</v>
      </c>
      <c r="H28" s="18">
        <v>82</v>
      </c>
      <c r="I28" s="18">
        <v>82</v>
      </c>
      <c r="J28" s="18">
        <v>82</v>
      </c>
      <c r="K28" s="29">
        <v>82</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31.700000762939453</v>
      </c>
      <c r="C30" s="18">
        <v>31.700000762939453</v>
      </c>
      <c r="D30" s="18">
        <v>31.700000762939453</v>
      </c>
      <c r="E30" s="18">
        <v>31.700000762939453</v>
      </c>
      <c r="F30" s="18">
        <v>31.5</v>
      </c>
      <c r="G30" s="18">
        <v>18.899999618530273</v>
      </c>
      <c r="H30" s="18">
        <v>18.700000762939453</v>
      </c>
      <c r="I30" s="18">
        <v>18.600000381469727</v>
      </c>
      <c r="J30" s="18">
        <v>18.5</v>
      </c>
      <c r="K30" s="29">
        <v>18.5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0.99299999999999999</v>
      </c>
      <c r="H33" s="18">
        <v>0.99299999999999999</v>
      </c>
      <c r="I33" s="18">
        <v>0.99299999999999999</v>
      </c>
      <c r="J33" s="18">
        <v>0.99299999999999999</v>
      </c>
      <c r="K33" s="29">
        <v>0.99299999999999999</v>
      </c>
    </row>
    <row r="34" spans="1:11" ht="13.35" customHeight="1" x14ac:dyDescent="0.25">
      <c r="A34" s="21" t="s">
        <v>21</v>
      </c>
      <c r="B34" s="25">
        <v>56.5</v>
      </c>
      <c r="C34" s="18">
        <v>56.5</v>
      </c>
      <c r="D34" s="18">
        <v>56.5</v>
      </c>
      <c r="E34" s="18">
        <v>56.5</v>
      </c>
      <c r="F34" s="18">
        <v>56.5</v>
      </c>
      <c r="G34" s="18">
        <v>63.900001525878906</v>
      </c>
      <c r="H34" s="18">
        <v>63.900001525878906</v>
      </c>
      <c r="I34" s="18">
        <v>63.900001525878906</v>
      </c>
      <c r="J34" s="18">
        <v>63.900001525878906</v>
      </c>
      <c r="K34" s="29">
        <v>63.900001525878906</v>
      </c>
    </row>
    <row r="35" spans="1:11" ht="13.35" customHeight="1" x14ac:dyDescent="0.25">
      <c r="A35" s="21" t="s">
        <v>22</v>
      </c>
      <c r="B35" s="25">
        <v>28.799999237060547</v>
      </c>
      <c r="C35" s="18">
        <v>28.700000762939453</v>
      </c>
      <c r="D35" s="18">
        <v>28.799999237060547</v>
      </c>
      <c r="E35" s="18">
        <v>28.700000762939453</v>
      </c>
      <c r="F35" s="18">
        <v>28.600000381469727</v>
      </c>
      <c r="G35" s="18">
        <v>18.399999618530273</v>
      </c>
      <c r="H35" s="18">
        <v>18.200000762939453</v>
      </c>
      <c r="I35" s="18">
        <v>18.100000381469727</v>
      </c>
      <c r="J35" s="18">
        <v>18.100000381469727</v>
      </c>
      <c r="K35" s="29">
        <v>18</v>
      </c>
    </row>
    <row r="36" spans="1:11" ht="13.35" customHeight="1" x14ac:dyDescent="0.25">
      <c r="A36" s="21" t="s">
        <v>23</v>
      </c>
      <c r="B36" s="25">
        <v>1.4</v>
      </c>
      <c r="C36" s="18">
        <v>1.4</v>
      </c>
      <c r="D36" s="18">
        <v>1.4</v>
      </c>
      <c r="E36" s="18">
        <v>1.4</v>
      </c>
      <c r="F36" s="18">
        <v>1.4</v>
      </c>
      <c r="G36" s="18">
        <v>0.9</v>
      </c>
      <c r="H36" s="18">
        <v>0.9</v>
      </c>
      <c r="I36" s="18">
        <v>0.9</v>
      </c>
      <c r="J36" s="18">
        <v>0.9</v>
      </c>
      <c r="K36" s="29">
        <v>0.9</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61.5</v>
      </c>
      <c r="C39" s="18">
        <v>61.5</v>
      </c>
      <c r="D39" s="18">
        <v>61.5</v>
      </c>
      <c r="E39" s="18">
        <v>61.5</v>
      </c>
      <c r="F39" s="18">
        <v>61.5</v>
      </c>
      <c r="G39" s="18">
        <v>68.800003051757813</v>
      </c>
      <c r="H39" s="18">
        <v>68.800003051757813</v>
      </c>
      <c r="I39" s="18">
        <v>68.800003051757813</v>
      </c>
      <c r="J39" s="18">
        <v>68.800003051757813</v>
      </c>
      <c r="K39" s="29">
        <v>68.800003051757813</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19</v>
      </c>
      <c r="C43" s="18">
        <v>19</v>
      </c>
      <c r="D43" s="18">
        <v>19</v>
      </c>
      <c r="E43" s="18">
        <v>19</v>
      </c>
      <c r="F43" s="18">
        <v>19</v>
      </c>
      <c r="G43" s="18">
        <v>19</v>
      </c>
      <c r="H43" s="18">
        <v>19</v>
      </c>
      <c r="I43" s="18">
        <v>19</v>
      </c>
      <c r="J43" s="18">
        <v>19</v>
      </c>
      <c r="K43" s="29">
        <v>19</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joVaotACPsT96pnQgbFoNrZn14MN5X1aTbLAw72ThAyYnvXdYunHrjqcTuaYo11L/q/ZRqFS0yFWTEoQhISbwg==" saltValue="CjgtgE/D9wyrM5wR3eQr6A==" spinCount="100000" sheet="1" objects="1" scenarios="1"/>
  <mergeCells count="5">
    <mergeCell ref="A1:K1"/>
    <mergeCell ref="B11:K12"/>
    <mergeCell ref="A25:A26"/>
    <mergeCell ref="B25:F25"/>
    <mergeCell ref="G25:K25"/>
  </mergeCells>
  <conditionalFormatting sqref="B49:K49">
    <cfRule type="containsText" dxfId="39" priority="1" operator="containsText" text="No">
      <formula>NOT(ISERROR(SEARCH("No",B49)))</formula>
    </cfRule>
    <cfRule type="containsText" dxfId="38" priority="2" operator="containsText" text="Yes">
      <formula>NOT(ISERROR(SEARCH("Yes",B49)))</formula>
    </cfRule>
  </conditionalFormatting>
  <hyperlinks>
    <hyperlink ref="A60" location="Index!A1" display="Back to Index" xr:uid="{4A16BE76-03EE-42E0-94C0-956FDE08D0D3}"/>
  </hyperlinks>
  <pageMargins left="0.7" right="0.7" top="0.75" bottom="0.75" header="0.3" footer="0.3"/>
  <pageSetup paperSize="9" scale="89" orientation="portrait" r:id="rId1"/>
  <colBreaks count="1" manualBreakCount="1">
    <brk id="11" max="1048575" man="1"/>
  </colBreaks>
  <drawing r:id="rId2"/>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19B9D5-35F1-4890-ABC2-E79506799EE9}">
  <sheetPr codeName="Sheet22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1316</v>
      </c>
      <c r="H2" s="12" t="s">
        <v>6</v>
      </c>
      <c r="I2" s="15" t="s">
        <v>251</v>
      </c>
    </row>
    <row r="3" spans="1:11" ht="13.35" customHeight="1" x14ac:dyDescent="0.25">
      <c r="A3" s="3"/>
      <c r="B3" s="5"/>
      <c r="C3" s="4"/>
      <c r="D3" s="4"/>
      <c r="E3" s="4"/>
      <c r="F3" s="4"/>
      <c r="G3" s="4"/>
      <c r="H3" s="4"/>
      <c r="I3" s="4"/>
      <c r="J3" s="4"/>
    </row>
    <row r="4" spans="1:11" ht="13.35" customHeight="1" x14ac:dyDescent="0.25">
      <c r="A4" s="10" t="s">
        <v>2</v>
      </c>
      <c r="B4" s="5" t="s">
        <v>859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1317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1318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1319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64.099998474121094</v>
      </c>
      <c r="C28" s="18">
        <v>64.099998474121094</v>
      </c>
      <c r="D28" s="18">
        <v>64.099998474121094</v>
      </c>
      <c r="E28" s="18">
        <v>64.099998474121094</v>
      </c>
      <c r="F28" s="18">
        <v>64.099998474121094</v>
      </c>
      <c r="G28" s="18">
        <v>68</v>
      </c>
      <c r="H28" s="18">
        <v>68</v>
      </c>
      <c r="I28" s="18">
        <v>68</v>
      </c>
      <c r="J28" s="18">
        <v>68</v>
      </c>
      <c r="K28" s="29">
        <v>68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36.200000762939453</v>
      </c>
      <c r="C30" s="18">
        <v>36.299999237060547</v>
      </c>
      <c r="D30" s="18">
        <v>36.5</v>
      </c>
      <c r="E30" s="18">
        <v>36.5</v>
      </c>
      <c r="F30" s="18">
        <v>36.400001525878906</v>
      </c>
      <c r="G30" s="18">
        <v>25.799999237060547</v>
      </c>
      <c r="H30" s="18">
        <v>25.5</v>
      </c>
      <c r="I30" s="18">
        <v>25.5</v>
      </c>
      <c r="J30" s="18">
        <v>25.399999618530273</v>
      </c>
      <c r="K30" s="29">
        <v>25.399999618530273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1</v>
      </c>
      <c r="H33" s="18">
        <v>1</v>
      </c>
      <c r="I33" s="18">
        <v>1</v>
      </c>
      <c r="J33" s="18">
        <v>1</v>
      </c>
      <c r="K33" s="29">
        <v>1</v>
      </c>
    </row>
    <row r="34" spans="1:11" ht="13.35" customHeight="1" x14ac:dyDescent="0.25">
      <c r="A34" s="21" t="s">
        <v>21</v>
      </c>
      <c r="B34" s="25">
        <v>34.900001525878906</v>
      </c>
      <c r="C34" s="18">
        <v>34.900001525878906</v>
      </c>
      <c r="D34" s="18">
        <v>34.900001525878906</v>
      </c>
      <c r="E34" s="18">
        <v>34.900001525878906</v>
      </c>
      <c r="F34" s="18">
        <v>34.900001525878906</v>
      </c>
      <c r="G34" s="18">
        <v>36.599998474121094</v>
      </c>
      <c r="H34" s="18">
        <v>36.599998474121094</v>
      </c>
      <c r="I34" s="18">
        <v>36.599998474121094</v>
      </c>
      <c r="J34" s="18">
        <v>36.599998474121094</v>
      </c>
      <c r="K34" s="29">
        <v>36.599998474121094</v>
      </c>
    </row>
    <row r="35" spans="1:11" ht="13.35" customHeight="1" x14ac:dyDescent="0.25">
      <c r="A35" s="21" t="s">
        <v>22</v>
      </c>
      <c r="B35" s="25">
        <v>32.5</v>
      </c>
      <c r="C35" s="18">
        <v>32.5</v>
      </c>
      <c r="D35" s="18">
        <v>32.700000762939453</v>
      </c>
      <c r="E35" s="18">
        <v>32.700000762939453</v>
      </c>
      <c r="F35" s="18">
        <v>32.599998474121094</v>
      </c>
      <c r="G35" s="18">
        <v>24.700000762939453</v>
      </c>
      <c r="H35" s="18">
        <v>24.399999618530273</v>
      </c>
      <c r="I35" s="18">
        <v>24.399999618530273</v>
      </c>
      <c r="J35" s="18">
        <v>24.299999237060547</v>
      </c>
      <c r="K35" s="29">
        <v>24.299999237060547</v>
      </c>
    </row>
    <row r="36" spans="1:11" ht="13.35" customHeight="1" x14ac:dyDescent="0.25">
      <c r="A36" s="21" t="s">
        <v>23</v>
      </c>
      <c r="B36" s="25">
        <v>1.6</v>
      </c>
      <c r="C36" s="18">
        <v>1.6</v>
      </c>
      <c r="D36" s="18">
        <v>1.6</v>
      </c>
      <c r="E36" s="18">
        <v>1.6</v>
      </c>
      <c r="F36" s="18">
        <v>1.6</v>
      </c>
      <c r="G36" s="18">
        <v>1.2</v>
      </c>
      <c r="H36" s="18">
        <v>1.2</v>
      </c>
      <c r="I36" s="18">
        <v>1.2</v>
      </c>
      <c r="J36" s="18">
        <v>1.2</v>
      </c>
      <c r="K36" s="29">
        <v>1.2</v>
      </c>
    </row>
    <row r="37" spans="1:11" ht="13.35" customHeight="1" x14ac:dyDescent="0.25">
      <c r="A37" s="21" t="s">
        <v>24</v>
      </c>
      <c r="B37" s="25">
        <v>6.5</v>
      </c>
      <c r="C37" s="18">
        <v>6.5</v>
      </c>
      <c r="D37" s="18">
        <v>6.5</v>
      </c>
      <c r="E37" s="18">
        <v>6.5</v>
      </c>
      <c r="F37" s="18">
        <v>6.5</v>
      </c>
      <c r="G37" s="18">
        <v>6.5</v>
      </c>
      <c r="H37" s="18">
        <v>6.5</v>
      </c>
      <c r="I37" s="18">
        <v>6.5</v>
      </c>
      <c r="J37" s="18">
        <v>6.5</v>
      </c>
      <c r="K37" s="29">
        <v>6.5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40.5</v>
      </c>
      <c r="C39" s="18">
        <v>40.5</v>
      </c>
      <c r="D39" s="18">
        <v>40.5</v>
      </c>
      <c r="E39" s="18">
        <v>40.5</v>
      </c>
      <c r="F39" s="18">
        <v>40.5</v>
      </c>
      <c r="G39" s="18">
        <v>45</v>
      </c>
      <c r="H39" s="18">
        <v>45</v>
      </c>
      <c r="I39" s="18">
        <v>45</v>
      </c>
      <c r="J39" s="18">
        <v>45</v>
      </c>
      <c r="K39" s="29">
        <v>45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Ukrisul1t6qvxQeL2QNm5/o3s7rulEK8rE/+s+7LAFBdNPT5Q63KTUsHc+JRf5BnatF9w+YY4uewtLdRuBmVA==" saltValue="se5ILowC5b7jtvQUBSVfDg==" spinCount="100000" sheet="1" objects="1" scenarios="1"/>
  <mergeCells count="5">
    <mergeCell ref="A1:K1"/>
    <mergeCell ref="B11:K12"/>
    <mergeCell ref="A25:A26"/>
    <mergeCell ref="B25:F25"/>
    <mergeCell ref="G25:K25"/>
  </mergeCells>
  <conditionalFormatting sqref="B49:K49">
    <cfRule type="containsText" dxfId="37" priority="1" operator="containsText" text="No">
      <formula>NOT(ISERROR(SEARCH("No",B49)))</formula>
    </cfRule>
    <cfRule type="containsText" dxfId="36" priority="2" operator="containsText" text="Yes">
      <formula>NOT(ISERROR(SEARCH("Yes",B49)))</formula>
    </cfRule>
  </conditionalFormatting>
  <hyperlinks>
    <hyperlink ref="A60" location="Index!A1" display="Back to Index" xr:uid="{E00B86B4-ADEE-424B-AE57-EB4F4A271CF8}"/>
  </hyperlinks>
  <pageMargins left="0.7" right="0.7" top="0.75" bottom="0.75" header="0.3" footer="0.3"/>
  <pageSetup paperSize="9" scale="89" orientation="portrait" r:id="rId1"/>
  <colBreaks count="1" manualBreakCount="1">
    <brk id="11" max="1048575" man="1"/>
  </colBreaks>
  <drawing r:id="rId2"/>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4997BD-1EFF-449A-BCEB-6ABF81704A1E}">
  <sheetPr codeName="Sheet22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1320</v>
      </c>
      <c r="H2" s="12" t="s">
        <v>6</v>
      </c>
      <c r="I2" s="15" t="s">
        <v>984</v>
      </c>
    </row>
    <row r="3" spans="1:11" ht="13.35" customHeight="1" x14ac:dyDescent="0.25">
      <c r="A3" s="3"/>
      <c r="B3" s="5"/>
      <c r="C3" s="4"/>
      <c r="D3" s="4"/>
      <c r="E3" s="4"/>
      <c r="F3" s="4"/>
      <c r="G3" s="4"/>
      <c r="H3" s="4"/>
      <c r="I3" s="4"/>
      <c r="J3" s="4"/>
    </row>
    <row r="4" spans="1:11" ht="13.35" customHeight="1" x14ac:dyDescent="0.25">
      <c r="A4" s="10" t="s">
        <v>2</v>
      </c>
      <c r="B4" s="5" t="s">
        <v>1321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714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1322</v>
      </c>
      <c r="C8" s="4"/>
      <c r="D8" s="4"/>
      <c r="E8" s="4"/>
      <c r="F8" s="4"/>
      <c r="G8" s="4"/>
      <c r="H8" s="4"/>
      <c r="I8" s="4"/>
      <c r="J8" s="4"/>
    </row>
    <row r="9" spans="1:11" ht="13.35" customHeight="1" x14ac:dyDescent="0.25">
      <c r="A9" s="10" t="s">
        <v>3</v>
      </c>
      <c r="B9" s="5" t="s">
        <v>1323</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1324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1325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126</v>
      </c>
      <c r="C28" s="18">
        <v>126</v>
      </c>
      <c r="D28" s="18">
        <v>126</v>
      </c>
      <c r="E28" s="18">
        <v>126</v>
      </c>
      <c r="F28" s="18">
        <v>126</v>
      </c>
      <c r="G28" s="18">
        <v>126</v>
      </c>
      <c r="H28" s="18">
        <v>126</v>
      </c>
      <c r="I28" s="18">
        <v>126</v>
      </c>
      <c r="J28" s="18">
        <v>126</v>
      </c>
      <c r="K28" s="29">
        <v>126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44.5</v>
      </c>
      <c r="C30" s="18">
        <v>44.299999237060547</v>
      </c>
      <c r="D30" s="18">
        <v>44.299999237060547</v>
      </c>
      <c r="E30" s="18">
        <v>44.299999237060547</v>
      </c>
      <c r="F30" s="18">
        <v>44.200000762939453</v>
      </c>
      <c r="G30" s="18">
        <v>27.299999237060547</v>
      </c>
      <c r="H30" s="18">
        <v>28.600000381469727</v>
      </c>
      <c r="I30" s="18">
        <v>28.399999618530273</v>
      </c>
      <c r="J30" s="18">
        <v>28.200000762939453</v>
      </c>
      <c r="K30" s="29">
        <v>28.100000381469727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0.999</v>
      </c>
      <c r="C33" s="18">
        <v>0.999</v>
      </c>
      <c r="D33" s="18">
        <v>0.999</v>
      </c>
      <c r="E33" s="18">
        <v>0.999</v>
      </c>
      <c r="F33" s="18">
        <v>0.999</v>
      </c>
      <c r="G33" s="18">
        <v>0.998</v>
      </c>
      <c r="H33" s="18">
        <v>0.998</v>
      </c>
      <c r="I33" s="18">
        <v>0.998</v>
      </c>
      <c r="J33" s="18">
        <v>0.998</v>
      </c>
      <c r="K33" s="29">
        <v>0.998</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42.200000762939453</v>
      </c>
      <c r="C35" s="18">
        <v>42</v>
      </c>
      <c r="D35" s="18">
        <v>42</v>
      </c>
      <c r="E35" s="18">
        <v>42</v>
      </c>
      <c r="F35" s="18">
        <v>41.900001525878906</v>
      </c>
      <c r="G35" s="18">
        <v>26.799999237060547</v>
      </c>
      <c r="H35" s="18">
        <v>28</v>
      </c>
      <c r="I35" s="18">
        <v>27.799999237060547</v>
      </c>
      <c r="J35" s="18">
        <v>27.700000762939453</v>
      </c>
      <c r="K35" s="29">
        <v>27.600000381469727</v>
      </c>
    </row>
    <row r="36" spans="1:11" ht="13.35" customHeight="1" x14ac:dyDescent="0.25">
      <c r="A36" s="21" t="s">
        <v>23</v>
      </c>
      <c r="B36" s="25">
        <v>2.1</v>
      </c>
      <c r="C36" s="18">
        <v>2.1</v>
      </c>
      <c r="D36" s="18">
        <v>2.1</v>
      </c>
      <c r="E36" s="18">
        <v>2.1</v>
      </c>
      <c r="F36" s="18">
        <v>2.1</v>
      </c>
      <c r="G36" s="18">
        <v>1.3</v>
      </c>
      <c r="H36" s="18">
        <v>1.4</v>
      </c>
      <c r="I36" s="18">
        <v>1.4</v>
      </c>
      <c r="J36" s="18">
        <v>1.4</v>
      </c>
      <c r="K36" s="29">
        <v>1.4</v>
      </c>
    </row>
    <row r="37" spans="1:11" ht="13.35" customHeight="1" x14ac:dyDescent="0.25">
      <c r="A37" s="21" t="s">
        <v>24</v>
      </c>
      <c r="B37" s="25">
        <v>23.5</v>
      </c>
      <c r="C37" s="18">
        <v>23.5</v>
      </c>
      <c r="D37" s="18">
        <v>23.5</v>
      </c>
      <c r="E37" s="18">
        <v>23.5</v>
      </c>
      <c r="F37" s="18">
        <v>23.5</v>
      </c>
      <c r="G37" s="18">
        <v>23.5</v>
      </c>
      <c r="H37" s="18">
        <v>23.5</v>
      </c>
      <c r="I37" s="18">
        <v>23.5</v>
      </c>
      <c r="J37" s="18">
        <v>23.5</v>
      </c>
      <c r="K37" s="29">
        <v>23.5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qg6knGqlaNU1wUR39u8o0hcmbEvpfQrFIJob4vOJEcSgTftlPS6ZI4DCGadNIHGOgSG1wME2oazMp8gW/wENHQ==" saltValue="FcSL8r+iptI5m0QeUsy5FA==" spinCount="100000" sheet="1" objects="1" scenarios="1"/>
  <mergeCells count="5">
    <mergeCell ref="A1:K1"/>
    <mergeCell ref="B11:K12"/>
    <mergeCell ref="A25:A26"/>
    <mergeCell ref="B25:F25"/>
    <mergeCell ref="G25:K25"/>
  </mergeCells>
  <conditionalFormatting sqref="B49:K49">
    <cfRule type="containsText" dxfId="35" priority="1" operator="containsText" text="No">
      <formula>NOT(ISERROR(SEARCH("No",B49)))</formula>
    </cfRule>
    <cfRule type="containsText" dxfId="34" priority="2" operator="containsText" text="Yes">
      <formula>NOT(ISERROR(SEARCH("Yes",B49)))</formula>
    </cfRule>
  </conditionalFormatting>
  <hyperlinks>
    <hyperlink ref="A60" location="Index!A1" display="Back to Index" xr:uid="{94E8019E-B770-4AB3-A8A6-43B7D8252AA7}"/>
  </hyperlinks>
  <pageMargins left="0.7" right="0.7" top="0.75" bottom="0.75" header="0.3" footer="0.3"/>
  <pageSetup paperSize="9" scale="89" orientation="portrait" r:id="rId1"/>
  <colBreaks count="1" manualBreakCount="1">
    <brk id="11" max="1048575" man="1"/>
  </colBreaks>
  <drawing r:id="rId2"/>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615292-FEBB-42D1-9136-16F51C860FA1}">
  <sheetPr codeName="Sheet22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1326</v>
      </c>
      <c r="H2" s="12" t="s">
        <v>6</v>
      </c>
      <c r="I2" s="15" t="s">
        <v>198</v>
      </c>
    </row>
    <row r="3" spans="1:11" ht="13.35" customHeight="1" x14ac:dyDescent="0.25">
      <c r="A3" s="3"/>
      <c r="B3" s="5"/>
      <c r="C3" s="4"/>
      <c r="D3" s="4"/>
      <c r="E3" s="4"/>
      <c r="F3" s="4"/>
      <c r="G3" s="4"/>
      <c r="H3" s="4"/>
      <c r="I3" s="4"/>
      <c r="J3" s="4"/>
    </row>
    <row r="4" spans="1:11" ht="13.35" customHeight="1" x14ac:dyDescent="0.25">
      <c r="A4" s="10" t="s">
        <v>2</v>
      </c>
      <c r="B4" s="5" t="s">
        <v>1327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1328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1317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1329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59.400001525878906</v>
      </c>
      <c r="C28" s="18">
        <v>59.400001525878906</v>
      </c>
      <c r="D28" s="18">
        <v>59.400001525878906</v>
      </c>
      <c r="E28" s="18">
        <v>59.400001525878906</v>
      </c>
      <c r="F28" s="18">
        <v>59.400001525878906</v>
      </c>
      <c r="G28" s="18">
        <v>59.400001525878906</v>
      </c>
      <c r="H28" s="18">
        <v>59.400001525878906</v>
      </c>
      <c r="I28" s="18">
        <v>59.400001525878906</v>
      </c>
      <c r="J28" s="18">
        <v>59.400001525878906</v>
      </c>
      <c r="K28" s="29">
        <v>59.400001525878906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26.899999618530273</v>
      </c>
      <c r="C30" s="18">
        <v>26.899999618530273</v>
      </c>
      <c r="D30" s="18">
        <v>27</v>
      </c>
      <c r="E30" s="18">
        <v>27</v>
      </c>
      <c r="F30" s="18">
        <v>27</v>
      </c>
      <c r="G30" s="18">
        <v>19.100000381469727</v>
      </c>
      <c r="H30" s="18">
        <v>18.899999618530273</v>
      </c>
      <c r="I30" s="18">
        <v>18.899999618530273</v>
      </c>
      <c r="J30" s="18">
        <v>18.899999618530273</v>
      </c>
      <c r="K30" s="29">
        <v>18.799999237060547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0.99399999999999999</v>
      </c>
      <c r="C33" s="18">
        <v>0.99399999999999999</v>
      </c>
      <c r="D33" s="18">
        <v>0.99399999999999999</v>
      </c>
      <c r="E33" s="18">
        <v>0.99399999999999999</v>
      </c>
      <c r="F33" s="18">
        <v>0.99399999999999999</v>
      </c>
      <c r="G33" s="18">
        <v>0.999</v>
      </c>
      <c r="H33" s="18">
        <v>0.999</v>
      </c>
      <c r="I33" s="18">
        <v>0.999</v>
      </c>
      <c r="J33" s="18">
        <v>0.999</v>
      </c>
      <c r="K33" s="29">
        <v>0.999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23.5</v>
      </c>
      <c r="C35" s="18">
        <v>23.5</v>
      </c>
      <c r="D35" s="18">
        <v>23.600000381469727</v>
      </c>
      <c r="E35" s="18">
        <v>23.600000381469727</v>
      </c>
      <c r="F35" s="18">
        <v>23.600000381469727</v>
      </c>
      <c r="G35" s="18">
        <v>18.299999237060547</v>
      </c>
      <c r="H35" s="18">
        <v>18.100000381469727</v>
      </c>
      <c r="I35" s="18">
        <v>18.100000381469727</v>
      </c>
      <c r="J35" s="18">
        <v>18</v>
      </c>
      <c r="K35" s="29">
        <v>18</v>
      </c>
    </row>
    <row r="36" spans="1:11" ht="13.35" customHeight="1" x14ac:dyDescent="0.25">
      <c r="A36" s="21" t="s">
        <v>23</v>
      </c>
      <c r="B36" s="25">
        <v>1.2</v>
      </c>
      <c r="C36" s="18">
        <v>1.2</v>
      </c>
      <c r="D36" s="18">
        <v>1.2</v>
      </c>
      <c r="E36" s="18">
        <v>1.2</v>
      </c>
      <c r="F36" s="18">
        <v>1.2</v>
      </c>
      <c r="G36" s="18">
        <v>0.9</v>
      </c>
      <c r="H36" s="18">
        <v>0.9</v>
      </c>
      <c r="I36" s="18">
        <v>0.9</v>
      </c>
      <c r="J36" s="18">
        <v>0.9</v>
      </c>
      <c r="K36" s="29">
        <v>0.9</v>
      </c>
    </row>
    <row r="37" spans="1:11" ht="13.35" customHeight="1" x14ac:dyDescent="0.25">
      <c r="A37" s="21" t="s">
        <v>24</v>
      </c>
      <c r="B37" s="25">
        <v>9.5</v>
      </c>
      <c r="C37" s="18">
        <v>9.5</v>
      </c>
      <c r="D37" s="18">
        <v>9.5</v>
      </c>
      <c r="E37" s="18">
        <v>9.5</v>
      </c>
      <c r="F37" s="18">
        <v>9.5</v>
      </c>
      <c r="G37" s="18">
        <v>9.5</v>
      </c>
      <c r="H37" s="18">
        <v>9.5</v>
      </c>
      <c r="I37" s="18">
        <v>9.5</v>
      </c>
      <c r="J37" s="18">
        <v>9.5</v>
      </c>
      <c r="K37" s="29">
        <v>9.5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6.5</v>
      </c>
      <c r="C42" s="18">
        <v>6.5</v>
      </c>
      <c r="D42" s="18">
        <v>6.5</v>
      </c>
      <c r="E42" s="18">
        <v>6.5</v>
      </c>
      <c r="F42" s="18">
        <v>6.5</v>
      </c>
      <c r="G42" s="18">
        <v>6.5</v>
      </c>
      <c r="H42" s="18">
        <v>6.5</v>
      </c>
      <c r="I42" s="18">
        <v>6.5</v>
      </c>
      <c r="J42" s="18">
        <v>6.5</v>
      </c>
      <c r="K42" s="29">
        <v>6.5</v>
      </c>
    </row>
    <row r="43" spans="1:11" ht="13.35" customHeight="1" x14ac:dyDescent="0.25">
      <c r="A43" s="21" t="s">
        <v>30</v>
      </c>
      <c r="B43" s="25">
        <v>19</v>
      </c>
      <c r="C43" s="18">
        <v>19</v>
      </c>
      <c r="D43" s="18">
        <v>19</v>
      </c>
      <c r="E43" s="18">
        <v>19</v>
      </c>
      <c r="F43" s="18">
        <v>19</v>
      </c>
      <c r="G43" s="18">
        <v>19</v>
      </c>
      <c r="H43" s="18">
        <v>19</v>
      </c>
      <c r="I43" s="18">
        <v>19</v>
      </c>
      <c r="J43" s="18">
        <v>19</v>
      </c>
      <c r="K43" s="29">
        <v>19</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RGnrxORvdL6qC5wNAGn1pSguCJOV7PE/8c8RgpsNVjRRRP0j2rmikFaIuHDqg2KWP1KcmFD/WqozDGzxEOqNpQ==" saltValue="gIGtwQl66+6qdZRd+DrY1Q==" spinCount="100000" sheet="1" objects="1" scenarios="1"/>
  <mergeCells count="5">
    <mergeCell ref="A1:K1"/>
    <mergeCell ref="B11:K12"/>
    <mergeCell ref="A25:A26"/>
    <mergeCell ref="B25:F25"/>
    <mergeCell ref="G25:K25"/>
  </mergeCells>
  <conditionalFormatting sqref="B49:K49">
    <cfRule type="containsText" dxfId="33" priority="1" operator="containsText" text="No">
      <formula>NOT(ISERROR(SEARCH("No",B49)))</formula>
    </cfRule>
    <cfRule type="containsText" dxfId="32" priority="2" operator="containsText" text="Yes">
      <formula>NOT(ISERROR(SEARCH("Yes",B49)))</formula>
    </cfRule>
  </conditionalFormatting>
  <hyperlinks>
    <hyperlink ref="A60" location="Index!A1" display="Back to Index" xr:uid="{73E47634-8224-4D94-A63B-C66BAA3A08F3}"/>
  </hyperlinks>
  <pageMargins left="0.7" right="0.7" top="0.75" bottom="0.75" header="0.3" footer="0.3"/>
  <pageSetup paperSize="9" scale="89" orientation="portrait" r:id="rId1"/>
  <colBreaks count="1" manualBreakCount="1">
    <brk id="11" max="1048575" man="1"/>
  </colBreaks>
  <drawing r:id="rId2"/>
</worksheet>
</file>

<file path=xl/worksheets/sheet2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4808F9-D270-42C9-9E39-751975A1F692}">
  <sheetPr codeName="Sheet22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1331</v>
      </c>
      <c r="H2" s="12" t="s">
        <v>6</v>
      </c>
      <c r="I2" s="15" t="s">
        <v>471</v>
      </c>
    </row>
    <row r="3" spans="1:11" ht="13.35" customHeight="1" x14ac:dyDescent="0.25">
      <c r="A3" s="3"/>
      <c r="B3" s="5"/>
      <c r="C3" s="4"/>
      <c r="D3" s="4"/>
      <c r="E3" s="4"/>
      <c r="F3" s="4"/>
      <c r="G3" s="4"/>
      <c r="H3" s="4"/>
      <c r="I3" s="4"/>
      <c r="J3" s="4"/>
    </row>
    <row r="4" spans="1:11" ht="13.35" customHeight="1" x14ac:dyDescent="0.25">
      <c r="A4" s="10" t="s">
        <v>2</v>
      </c>
      <c r="B4" s="5" t="s">
        <v>1332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745</v>
      </c>
      <c r="C8" s="4"/>
      <c r="D8" s="4"/>
      <c r="E8" s="4"/>
      <c r="F8" s="4"/>
      <c r="G8" s="4"/>
      <c r="H8" s="4"/>
      <c r="I8" s="4"/>
      <c r="J8" s="4"/>
    </row>
    <row r="9" spans="1:11" ht="13.35" customHeight="1" x14ac:dyDescent="0.25">
      <c r="A9" s="10" t="s">
        <v>3</v>
      </c>
      <c r="B9" s="5" t="s">
        <v>1334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1335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1336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75.400001525878906</v>
      </c>
      <c r="C28" s="18">
        <v>75.400001525878906</v>
      </c>
      <c r="D28" s="18">
        <v>75.400001525878906</v>
      </c>
      <c r="E28" s="18">
        <v>75.400001525878906</v>
      </c>
      <c r="F28" s="18">
        <v>75.400001525878906</v>
      </c>
      <c r="G28" s="18">
        <v>76.5</v>
      </c>
      <c r="H28" s="18">
        <v>76.5</v>
      </c>
      <c r="I28" s="18">
        <v>76.5</v>
      </c>
      <c r="J28" s="18">
        <v>76.5</v>
      </c>
      <c r="K28" s="29">
        <v>76.5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22</v>
      </c>
      <c r="C30" s="18">
        <v>21.799999237060547</v>
      </c>
      <c r="D30" s="18">
        <v>21.600000381469727</v>
      </c>
      <c r="E30" s="18">
        <v>21.5</v>
      </c>
      <c r="F30" s="18">
        <v>21.399999618530273</v>
      </c>
      <c r="G30" s="18">
        <v>18.399999618530273</v>
      </c>
      <c r="H30" s="18">
        <v>18</v>
      </c>
      <c r="I30" s="18">
        <v>17.799999237060547</v>
      </c>
      <c r="J30" s="18">
        <v>17.5</v>
      </c>
      <c r="K30" s="29">
        <v>17.399999618530273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0.998</v>
      </c>
      <c r="G33" s="18">
        <v>0.97</v>
      </c>
      <c r="H33" s="18">
        <v>0.97</v>
      </c>
      <c r="I33" s="18">
        <v>0.97</v>
      </c>
      <c r="J33" s="18">
        <v>0.97</v>
      </c>
      <c r="K33" s="29">
        <v>0.97</v>
      </c>
    </row>
    <row r="34" spans="1:11" ht="13.35" customHeight="1" x14ac:dyDescent="0.25">
      <c r="A34" s="21" t="s">
        <v>21</v>
      </c>
      <c r="B34" s="25">
        <v>46</v>
      </c>
      <c r="C34" s="18">
        <v>46</v>
      </c>
      <c r="D34" s="18">
        <v>46</v>
      </c>
      <c r="E34" s="18">
        <v>46</v>
      </c>
      <c r="F34" s="18">
        <v>46</v>
      </c>
      <c r="G34" s="18">
        <v>48.299999237060547</v>
      </c>
      <c r="H34" s="18">
        <v>48.299999237060547</v>
      </c>
      <c r="I34" s="18">
        <v>48.299999237060547</v>
      </c>
      <c r="J34" s="18">
        <v>48.299999237060547</v>
      </c>
      <c r="K34" s="29">
        <v>48.299999237060547</v>
      </c>
    </row>
    <row r="35" spans="1:11" ht="13.35" customHeight="1" x14ac:dyDescent="0.25">
      <c r="A35" s="21" t="s">
        <v>22</v>
      </c>
      <c r="B35" s="25">
        <v>21</v>
      </c>
      <c r="C35" s="18">
        <v>20.799999237060547</v>
      </c>
      <c r="D35" s="18">
        <v>20.600000381469727</v>
      </c>
      <c r="E35" s="18">
        <v>20.5</v>
      </c>
      <c r="F35" s="18">
        <v>20.399999618530273</v>
      </c>
      <c r="G35" s="18">
        <v>17.799999237060547</v>
      </c>
      <c r="H35" s="18">
        <v>17.399999618530273</v>
      </c>
      <c r="I35" s="18">
        <v>17.200000762939453</v>
      </c>
      <c r="J35" s="18">
        <v>16.899999618530273</v>
      </c>
      <c r="K35" s="29">
        <v>16.899999618530273</v>
      </c>
    </row>
    <row r="36" spans="1:11" ht="13.35" customHeight="1" x14ac:dyDescent="0.25">
      <c r="A36" s="21" t="s">
        <v>23</v>
      </c>
      <c r="B36" s="25">
        <v>1.1000000000000001</v>
      </c>
      <c r="C36" s="18">
        <v>1</v>
      </c>
      <c r="D36" s="18">
        <v>1</v>
      </c>
      <c r="E36" s="18">
        <v>1</v>
      </c>
      <c r="F36" s="18">
        <v>1</v>
      </c>
      <c r="G36" s="18">
        <v>0.9</v>
      </c>
      <c r="H36" s="18">
        <v>0.9</v>
      </c>
      <c r="I36" s="18">
        <v>0.9</v>
      </c>
      <c r="J36" s="18">
        <v>0.8</v>
      </c>
      <c r="K36" s="29">
        <v>0.8</v>
      </c>
    </row>
    <row r="37" spans="1:11" ht="13.35" customHeight="1" x14ac:dyDescent="0.25">
      <c r="A37" s="21" t="s">
        <v>24</v>
      </c>
      <c r="B37" s="25">
        <v>30</v>
      </c>
      <c r="C37" s="18">
        <v>30</v>
      </c>
      <c r="D37" s="18">
        <v>30</v>
      </c>
      <c r="E37" s="18">
        <v>30</v>
      </c>
      <c r="F37" s="18">
        <v>30</v>
      </c>
      <c r="G37" s="18">
        <v>30</v>
      </c>
      <c r="H37" s="18">
        <v>30</v>
      </c>
      <c r="I37" s="18">
        <v>30</v>
      </c>
      <c r="J37" s="18">
        <v>30</v>
      </c>
      <c r="K37" s="29">
        <v>30</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50.599998474121094</v>
      </c>
      <c r="C39" s="18">
        <v>50.599998474121094</v>
      </c>
      <c r="D39" s="18">
        <v>50.599998474121094</v>
      </c>
      <c r="E39" s="18">
        <v>50.599998474121094</v>
      </c>
      <c r="F39" s="18">
        <v>50.599998474121094</v>
      </c>
      <c r="G39" s="18">
        <v>52.900001525878906</v>
      </c>
      <c r="H39" s="18">
        <v>52.900001525878906</v>
      </c>
      <c r="I39" s="18">
        <v>52.900001525878906</v>
      </c>
      <c r="J39" s="18">
        <v>52.900001525878906</v>
      </c>
      <c r="K39" s="29">
        <v>52.900001525878906</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JQJpBlAiwK5Vag36V9D8p5nLa7Xf7skEJyjPqHSh2LEK4L7ln8LnwUDSixPI8ZbpKt5yRIsMpqOKzD7GHu3AQ==" saltValue="M+jIm4dElMUWDFFzgwbAUg==" spinCount="100000" sheet="1" objects="1" scenarios="1"/>
  <mergeCells count="5">
    <mergeCell ref="A1:K1"/>
    <mergeCell ref="B11:K12"/>
    <mergeCell ref="A25:A26"/>
    <mergeCell ref="B25:F25"/>
    <mergeCell ref="G25:K25"/>
  </mergeCells>
  <conditionalFormatting sqref="B49:K49">
    <cfRule type="containsText" dxfId="31" priority="1" operator="containsText" text="No">
      <formula>NOT(ISERROR(SEARCH("No",B49)))</formula>
    </cfRule>
    <cfRule type="containsText" dxfId="30" priority="2" operator="containsText" text="Yes">
      <formula>NOT(ISERROR(SEARCH("Yes",B49)))</formula>
    </cfRule>
  </conditionalFormatting>
  <hyperlinks>
    <hyperlink ref="A60" location="Index!A1" display="Back to Index" xr:uid="{FB8C727C-B1CD-4192-B2EE-3C621EA86C89}"/>
  </hyperlinks>
  <pageMargins left="0.7" right="0.7" top="0.75" bottom="0.75" header="0.3" footer="0.3"/>
  <pageSetup paperSize="9" scale="89" orientation="portrait" r:id="rId1"/>
  <colBreaks count="1" manualBreakCount="1">
    <brk id="11" max="1048575" man="1"/>
  </colBreaks>
  <drawing r:id="rId2"/>
</worksheet>
</file>

<file path=xl/worksheets/sheet2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613683-C9BD-4C76-8DBE-B05A9889C25D}">
  <sheetPr codeName="Sheet22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1337</v>
      </c>
      <c r="H2" s="12" t="s">
        <v>6</v>
      </c>
      <c r="I2" s="15" t="s">
        <v>471</v>
      </c>
    </row>
    <row r="3" spans="1:11" ht="13.35" customHeight="1" x14ac:dyDescent="0.25">
      <c r="A3" s="3"/>
      <c r="B3" s="5"/>
      <c r="C3" s="4"/>
      <c r="D3" s="4"/>
      <c r="E3" s="4"/>
      <c r="F3" s="4"/>
      <c r="G3" s="4"/>
      <c r="H3" s="4"/>
      <c r="I3" s="4"/>
      <c r="J3" s="4"/>
    </row>
    <row r="4" spans="1:11" ht="13.35" customHeight="1" x14ac:dyDescent="0.25">
      <c r="A4" s="10" t="s">
        <v>2</v>
      </c>
      <c r="B4" s="5" t="s">
        <v>187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1338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1339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1340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51</v>
      </c>
      <c r="I27" s="17" t="s">
        <v>47</v>
      </c>
      <c r="J27" s="17" t="s">
        <v>47</v>
      </c>
      <c r="K27" s="28" t="s">
        <v>47</v>
      </c>
    </row>
    <row r="28" spans="1:11" ht="13.35" customHeight="1" x14ac:dyDescent="0.25">
      <c r="A28" s="21" t="s">
        <v>15</v>
      </c>
      <c r="B28" s="25">
        <v>52.5</v>
      </c>
      <c r="C28" s="18">
        <v>52.5</v>
      </c>
      <c r="D28" s="18">
        <v>52.5</v>
      </c>
      <c r="E28" s="18">
        <v>52.5</v>
      </c>
      <c r="F28" s="18">
        <v>52.5</v>
      </c>
      <c r="G28" s="18">
        <v>52.5</v>
      </c>
      <c r="H28" s="18">
        <v>52.5</v>
      </c>
      <c r="I28" s="18">
        <v>52.5</v>
      </c>
      <c r="J28" s="18">
        <v>52.5</v>
      </c>
      <c r="K28" s="29">
        <v>52.5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22.399999618530273</v>
      </c>
      <c r="C30" s="18">
        <v>22.200000762939453</v>
      </c>
      <c r="D30" s="18">
        <v>22.100000381469727</v>
      </c>
      <c r="E30" s="18">
        <v>22.100000381469727</v>
      </c>
      <c r="F30" s="18">
        <v>22</v>
      </c>
      <c r="G30" s="18">
        <v>19.700000762939453</v>
      </c>
      <c r="H30" s="18">
        <v>19.5</v>
      </c>
      <c r="I30" s="18">
        <v>19.200000762939453</v>
      </c>
      <c r="J30" s="18">
        <v>19</v>
      </c>
      <c r="K30" s="29">
        <v>19</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0.98299999999999998</v>
      </c>
      <c r="C33" s="18">
        <v>0.98299999999999998</v>
      </c>
      <c r="D33" s="18">
        <v>0.98299999999999998</v>
      </c>
      <c r="E33" s="18">
        <v>0.98299999999999998</v>
      </c>
      <c r="F33" s="18">
        <v>0.98299999999999998</v>
      </c>
      <c r="G33" s="18">
        <v>0.98699999999999999</v>
      </c>
      <c r="H33" s="18">
        <v>0.98699999999999999</v>
      </c>
      <c r="I33" s="18">
        <v>0.98699999999999999</v>
      </c>
      <c r="J33" s="18">
        <v>0.98699999999999999</v>
      </c>
      <c r="K33" s="29">
        <v>0.98699999999999999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21.299999237060547</v>
      </c>
      <c r="C35" s="18">
        <v>21.100000381469727</v>
      </c>
      <c r="D35" s="18">
        <v>21</v>
      </c>
      <c r="E35" s="18">
        <v>21</v>
      </c>
      <c r="F35" s="18">
        <v>20.799999237060547</v>
      </c>
      <c r="G35" s="18">
        <v>19</v>
      </c>
      <c r="H35" s="18">
        <v>18.799999237060547</v>
      </c>
      <c r="I35" s="18">
        <v>18.5</v>
      </c>
      <c r="J35" s="18">
        <v>18.299999237060547</v>
      </c>
      <c r="K35" s="29">
        <v>18.299999237060547</v>
      </c>
    </row>
    <row r="36" spans="1:11" ht="13.35" customHeight="1" x14ac:dyDescent="0.25">
      <c r="A36" s="21" t="s">
        <v>23</v>
      </c>
      <c r="B36" s="25">
        <v>1.1000000000000001</v>
      </c>
      <c r="C36" s="18">
        <v>1.1000000000000001</v>
      </c>
      <c r="D36" s="18">
        <v>1.1000000000000001</v>
      </c>
      <c r="E36" s="18">
        <v>1.1000000000000001</v>
      </c>
      <c r="F36" s="18">
        <v>1</v>
      </c>
      <c r="G36" s="18">
        <v>1</v>
      </c>
      <c r="H36" s="18">
        <v>0.9</v>
      </c>
      <c r="I36" s="18">
        <v>0.9</v>
      </c>
      <c r="J36" s="18">
        <v>0.9</v>
      </c>
      <c r="K36" s="29">
        <v>0.9</v>
      </c>
    </row>
    <row r="37" spans="1:11" ht="13.35" customHeight="1" x14ac:dyDescent="0.25">
      <c r="A37" s="21" t="s">
        <v>24</v>
      </c>
      <c r="B37" s="25">
        <v>18</v>
      </c>
      <c r="C37" s="18">
        <v>18</v>
      </c>
      <c r="D37" s="18">
        <v>18</v>
      </c>
      <c r="E37" s="18">
        <v>18</v>
      </c>
      <c r="F37" s="18">
        <v>18</v>
      </c>
      <c r="G37" s="18">
        <v>18</v>
      </c>
      <c r="H37" s="18">
        <v>18</v>
      </c>
      <c r="I37" s="18">
        <v>18</v>
      </c>
      <c r="J37" s="18">
        <v>18</v>
      </c>
      <c r="K37" s="29">
        <v>18</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11.899999618530273</v>
      </c>
      <c r="C42" s="18">
        <v>11.899999618530273</v>
      </c>
      <c r="D42" s="18">
        <v>11.899999618530273</v>
      </c>
      <c r="E42" s="18">
        <v>11.899999618530273</v>
      </c>
      <c r="F42" s="18">
        <v>11.899999618530273</v>
      </c>
      <c r="G42" s="18">
        <v>11.899999618530273</v>
      </c>
      <c r="H42" s="18">
        <v>11.899999618530273</v>
      </c>
      <c r="I42" s="18">
        <v>11.899999618530273</v>
      </c>
      <c r="J42" s="18">
        <v>11.899999618530273</v>
      </c>
      <c r="K42" s="29">
        <v>11.899999618530273</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UGQIYkyKKMz7Avm+HQd73EDKAjRHJX45ULgsTw5fw6qub/Rbm6WKM72nLIv84ukJBqj6nUxlbLZIf5D5y2237w==" saltValue="S7oyZFvGcfQXJPBRTQuwNA==" spinCount="100000" sheet="1" objects="1" scenarios="1"/>
  <mergeCells count="5">
    <mergeCell ref="A1:K1"/>
    <mergeCell ref="B11:K12"/>
    <mergeCell ref="A25:A26"/>
    <mergeCell ref="B25:F25"/>
    <mergeCell ref="G25:K25"/>
  </mergeCells>
  <conditionalFormatting sqref="B49:K49">
    <cfRule type="containsText" dxfId="29" priority="1" operator="containsText" text="No">
      <formula>NOT(ISERROR(SEARCH("No",B49)))</formula>
    </cfRule>
    <cfRule type="containsText" dxfId="28" priority="2" operator="containsText" text="Yes">
      <formula>NOT(ISERROR(SEARCH("Yes",B49)))</formula>
    </cfRule>
  </conditionalFormatting>
  <hyperlinks>
    <hyperlink ref="A60" location="Index!A1" display="Back to Index" xr:uid="{71489F4A-C07B-4695-BEC9-C134FD9C58C8}"/>
  </hyperlinks>
  <pageMargins left="0.7" right="0.7" top="0.75" bottom="0.75" header="0.3" footer="0.3"/>
  <pageSetup paperSize="9" scale="89" orientation="portrait" r:id="rId1"/>
  <colBreaks count="1" manualBreakCount="1">
    <brk id="11" max="1048575" man="1"/>
  </colBreaks>
  <drawing r:id="rId2"/>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264D71-53FD-4657-9EA0-7A4EBAF1A95E}">
  <sheetPr codeName="Sheet23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1341</v>
      </c>
      <c r="H2" s="12" t="s">
        <v>6</v>
      </c>
      <c r="I2" s="15" t="s">
        <v>238</v>
      </c>
    </row>
    <row r="3" spans="1:11" ht="13.35" customHeight="1" x14ac:dyDescent="0.25">
      <c r="A3" s="3"/>
      <c r="B3" s="5"/>
      <c r="C3" s="4"/>
      <c r="D3" s="4"/>
      <c r="E3" s="4"/>
      <c r="F3" s="4"/>
      <c r="G3" s="4"/>
      <c r="H3" s="4"/>
      <c r="I3" s="4"/>
      <c r="J3" s="4"/>
    </row>
    <row r="4" spans="1:11" ht="13.35" customHeight="1" x14ac:dyDescent="0.25">
      <c r="A4" s="10" t="s">
        <v>2</v>
      </c>
      <c r="B4" s="5" t="s">
        <v>1342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1343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1344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1345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4.4000000953674316</v>
      </c>
      <c r="C30" s="18">
        <v>4.4000000953674316</v>
      </c>
      <c r="D30" s="18">
        <v>4.4000000953674316</v>
      </c>
      <c r="E30" s="18">
        <v>4.4000000953674316</v>
      </c>
      <c r="F30" s="18">
        <v>4.4000000953674316</v>
      </c>
      <c r="G30" s="18">
        <v>3.5999999046325684</v>
      </c>
      <c r="H30" s="18">
        <v>3.5</v>
      </c>
      <c r="I30" s="18">
        <v>3.5</v>
      </c>
      <c r="J30" s="18">
        <v>3.5</v>
      </c>
      <c r="K30" s="29">
        <v>3.5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0.99199999999999999</v>
      </c>
      <c r="F33" s="18">
        <v>0.99199999999999999</v>
      </c>
      <c r="G33" s="18">
        <v>0.996</v>
      </c>
      <c r="H33" s="18">
        <v>0.996</v>
      </c>
      <c r="I33" s="18">
        <v>0.996</v>
      </c>
      <c r="J33" s="18">
        <v>0.996</v>
      </c>
      <c r="K33" s="29">
        <v>0.996</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3.9000000953674316</v>
      </c>
      <c r="C35" s="18">
        <v>3.9000000953674316</v>
      </c>
      <c r="D35" s="18">
        <v>3.9000000953674316</v>
      </c>
      <c r="E35" s="18">
        <v>3.9000000953674316</v>
      </c>
      <c r="F35" s="18">
        <v>3.9000000953674316</v>
      </c>
      <c r="G35" s="18">
        <v>3.4000000953674316</v>
      </c>
      <c r="H35" s="18">
        <v>3.4000000953674316</v>
      </c>
      <c r="I35" s="18">
        <v>3.4000000953674316</v>
      </c>
      <c r="J35" s="18">
        <v>3.4000000953674316</v>
      </c>
      <c r="K35" s="29">
        <v>3.2999999523162842</v>
      </c>
    </row>
    <row r="36" spans="1:11" ht="13.35" customHeight="1" x14ac:dyDescent="0.25">
      <c r="A36" s="21" t="s">
        <v>23</v>
      </c>
      <c r="B36" s="25">
        <v>0.2</v>
      </c>
      <c r="C36" s="18">
        <v>0.2</v>
      </c>
      <c r="D36" s="18">
        <v>0.2</v>
      </c>
      <c r="E36" s="18">
        <v>0.2</v>
      </c>
      <c r="F36" s="18">
        <v>0.2</v>
      </c>
      <c r="G36" s="18">
        <v>0.2</v>
      </c>
      <c r="H36" s="18">
        <v>0.2</v>
      </c>
      <c r="I36" s="18">
        <v>0.2</v>
      </c>
      <c r="J36" s="18">
        <v>0.2</v>
      </c>
      <c r="K36" s="29">
        <v>0.2</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v>3.9000000953674316</v>
      </c>
      <c r="C38" s="18">
        <v>3.9000000953674316</v>
      </c>
      <c r="D38" s="18">
        <v>3.9000000953674316</v>
      </c>
      <c r="E38" s="18">
        <v>3.9000000953674316</v>
      </c>
      <c r="F38" s="18">
        <v>3.9000000953674316</v>
      </c>
      <c r="G38" s="18">
        <v>3.4000000953674316</v>
      </c>
      <c r="H38" s="18">
        <v>3.4000000953674316</v>
      </c>
      <c r="I38" s="18">
        <v>3.4000000953674316</v>
      </c>
      <c r="J38" s="18">
        <v>3.4000000953674316</v>
      </c>
      <c r="K38" s="29">
        <v>3.2999999523162842</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J7i6e21K5OppbhbF8XyDFQIEGElNVHU0bB6BJECR1JxG+FpPogPvE9pOzXthk6mzOCri9Gk3qt4K4zGuVd/og==" saltValue="rH+SyJ4eTDvXzt4fa/zVoA==" spinCount="100000" sheet="1" objects="1" scenarios="1"/>
  <mergeCells count="5">
    <mergeCell ref="A1:K1"/>
    <mergeCell ref="B11:K12"/>
    <mergeCell ref="A25:A26"/>
    <mergeCell ref="B25:F25"/>
    <mergeCell ref="G25:K25"/>
  </mergeCells>
  <conditionalFormatting sqref="B49:K49">
    <cfRule type="containsText" dxfId="27" priority="1" operator="containsText" text="No">
      <formula>NOT(ISERROR(SEARCH("No",B49)))</formula>
    </cfRule>
    <cfRule type="containsText" dxfId="26" priority="2" operator="containsText" text="Yes">
      <formula>NOT(ISERROR(SEARCH("Yes",B49)))</formula>
    </cfRule>
  </conditionalFormatting>
  <hyperlinks>
    <hyperlink ref="A60" location="Index!A1" display="Back to Index" xr:uid="{BA2F7608-FAA7-453B-AE8E-B92C089341ED}"/>
  </hyperlinks>
  <pageMargins left="0.7" right="0.7" top="0.75" bottom="0.75" header="0.3" footer="0.3"/>
  <pageSetup paperSize="9" scale="89" orientation="portrait" r:id="rId1"/>
  <colBreaks count="1" manualBreakCount="1">
    <brk id="11" max="1048575" man="1"/>
  </colBreaks>
  <drawing r:id="rId2"/>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A6483F-D228-4350-AE88-01C09CCBA808}">
  <sheetPr codeName="Sheet23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1346</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1347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1348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1349</v>
      </c>
      <c r="C8" s="4"/>
      <c r="D8" s="4"/>
      <c r="E8" s="4"/>
      <c r="F8" s="4"/>
      <c r="G8" s="4"/>
      <c r="H8" s="4"/>
      <c r="I8" s="4"/>
      <c r="J8" s="4"/>
    </row>
    <row r="9" spans="1:11" ht="13.35" customHeight="1" x14ac:dyDescent="0.25">
      <c r="A9" s="10" t="s">
        <v>3</v>
      </c>
      <c r="B9" s="5" t="s">
        <v>1350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1351</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51</v>
      </c>
      <c r="H27" s="17" t="s">
        <v>51</v>
      </c>
      <c r="I27" s="17" t="s">
        <v>51</v>
      </c>
      <c r="J27" s="17" t="s">
        <v>51</v>
      </c>
      <c r="K27" s="28" t="s">
        <v>51</v>
      </c>
    </row>
    <row r="28" spans="1:11" ht="13.35" customHeight="1" x14ac:dyDescent="0.25">
      <c r="A28" s="21" t="s">
        <v>15</v>
      </c>
      <c r="B28" s="25">
        <v>125.80000305175781</v>
      </c>
      <c r="C28" s="18">
        <v>125.80000305175781</v>
      </c>
      <c r="D28" s="18">
        <v>125.80000305175781</v>
      </c>
      <c r="E28" s="18">
        <v>125.80000305175781</v>
      </c>
      <c r="F28" s="18">
        <v>125.80000305175781</v>
      </c>
      <c r="G28" s="18">
        <v>125.80000305175781</v>
      </c>
      <c r="H28" s="18">
        <v>125.80000305175781</v>
      </c>
      <c r="I28" s="18">
        <v>125.80000305175781</v>
      </c>
      <c r="J28" s="18">
        <v>125.80000305175781</v>
      </c>
      <c r="K28" s="29">
        <v>125.80000305175781</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70</v>
      </c>
      <c r="C30" s="18">
        <v>69.800003051757813</v>
      </c>
      <c r="D30" s="18">
        <v>64.199996948242188</v>
      </c>
      <c r="E30" s="18">
        <v>64.199996948242188</v>
      </c>
      <c r="F30" s="18">
        <v>64.099998474121094</v>
      </c>
      <c r="G30" s="18">
        <v>36.5</v>
      </c>
      <c r="H30" s="18">
        <v>44.400001525878906</v>
      </c>
      <c r="I30" s="18">
        <v>38.299999237060547</v>
      </c>
      <c r="J30" s="18">
        <v>40.200000762939453</v>
      </c>
      <c r="K30" s="29">
        <v>40.200000762939453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0.99099999999999999</v>
      </c>
      <c r="H33" s="18">
        <v>1</v>
      </c>
      <c r="I33" s="18">
        <v>0.99099999999999999</v>
      </c>
      <c r="J33" s="18">
        <v>1</v>
      </c>
      <c r="K33" s="29">
        <v>1</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65.699996948242188</v>
      </c>
      <c r="C35" s="18">
        <v>65.5</v>
      </c>
      <c r="D35" s="18">
        <v>60.099998474121094</v>
      </c>
      <c r="E35" s="18">
        <v>60.200000762939453</v>
      </c>
      <c r="F35" s="18">
        <v>60.099998474121094</v>
      </c>
      <c r="G35" s="18">
        <v>35.599998474121094</v>
      </c>
      <c r="H35" s="18">
        <v>43.5</v>
      </c>
      <c r="I35" s="18">
        <v>37.400001525878906</v>
      </c>
      <c r="J35" s="18">
        <v>39.700000762939453</v>
      </c>
      <c r="K35" s="29">
        <v>39.700000762939453</v>
      </c>
    </row>
    <row r="36" spans="1:11" ht="13.35" customHeight="1" x14ac:dyDescent="0.25">
      <c r="A36" s="21" t="s">
        <v>23</v>
      </c>
      <c r="B36" s="25">
        <v>3.3</v>
      </c>
      <c r="C36" s="18">
        <v>3.3</v>
      </c>
      <c r="D36" s="18">
        <v>3</v>
      </c>
      <c r="E36" s="18">
        <v>3</v>
      </c>
      <c r="F36" s="18">
        <v>3</v>
      </c>
      <c r="G36" s="18">
        <v>1.8</v>
      </c>
      <c r="H36" s="18">
        <v>2.2000000000000002</v>
      </c>
      <c r="I36" s="18">
        <v>1.9</v>
      </c>
      <c r="J36" s="18">
        <v>2</v>
      </c>
      <c r="K36" s="29">
        <v>2</v>
      </c>
    </row>
    <row r="37" spans="1:11" ht="13.35" customHeight="1" x14ac:dyDescent="0.25">
      <c r="A37" s="21" t="s">
        <v>24</v>
      </c>
      <c r="B37" s="25">
        <v>15</v>
      </c>
      <c r="C37" s="18">
        <v>15</v>
      </c>
      <c r="D37" s="18">
        <v>15</v>
      </c>
      <c r="E37" s="18">
        <v>15</v>
      </c>
      <c r="F37" s="18">
        <v>15</v>
      </c>
      <c r="G37" s="18">
        <v>15</v>
      </c>
      <c r="H37" s="18">
        <v>15</v>
      </c>
      <c r="I37" s="18">
        <v>15</v>
      </c>
      <c r="J37" s="18">
        <v>15</v>
      </c>
      <c r="K37" s="29">
        <v>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ZX610/PNKM+czK9hapMOaLvnxrpIyB9AqGBmhuY8zOiM3FHkPvcrQhTG+YGx4kQMj0jBLAOoAlh5cnzIKAbbtA==" saltValue="Dm7ZVcrdQ/3A1eQr1/ep4Q==" spinCount="100000" sheet="1" objects="1" scenarios="1"/>
  <mergeCells count="5">
    <mergeCell ref="A1:K1"/>
    <mergeCell ref="B11:K12"/>
    <mergeCell ref="A25:A26"/>
    <mergeCell ref="B25:F25"/>
    <mergeCell ref="G25:K25"/>
  </mergeCells>
  <conditionalFormatting sqref="B49:K49">
    <cfRule type="containsText" dxfId="25" priority="1" operator="containsText" text="No">
      <formula>NOT(ISERROR(SEARCH("No",B49)))</formula>
    </cfRule>
    <cfRule type="containsText" dxfId="24" priority="2" operator="containsText" text="Yes">
      <formula>NOT(ISERROR(SEARCH("Yes",B49)))</formula>
    </cfRule>
  </conditionalFormatting>
  <hyperlinks>
    <hyperlink ref="A60" location="Index!A1" display="Back to Index" xr:uid="{2233C2F3-2B8C-4213-B2FB-112246107E22}"/>
  </hyperlinks>
  <pageMargins left="0.7" right="0.7" top="0.75" bottom="0.75" header="0.3" footer="0.3"/>
  <pageSetup paperSize="9" scale="89" orientation="portrait" r:id="rId1"/>
  <colBreaks count="1" manualBreakCount="1">
    <brk id="11" max="1048575" man="1"/>
  </colBreaks>
  <drawing r:id="rId2"/>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3FE8B9-C51E-4650-9623-25AF4BC29363}">
  <sheetPr codeName="Sheet23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1353</v>
      </c>
      <c r="H2" s="12" t="s">
        <v>6</v>
      </c>
      <c r="I2" s="15" t="s">
        <v>1359</v>
      </c>
    </row>
    <row r="3" spans="1:11" ht="13.35" customHeight="1" x14ac:dyDescent="0.25">
      <c r="A3" s="3"/>
      <c r="B3" s="5"/>
      <c r="C3" s="4"/>
      <c r="D3" s="4"/>
      <c r="E3" s="4"/>
      <c r="F3" s="4"/>
      <c r="G3" s="4"/>
      <c r="H3" s="4"/>
      <c r="I3" s="4"/>
      <c r="J3" s="4"/>
    </row>
    <row r="4" spans="1:11" ht="13.35" customHeight="1" x14ac:dyDescent="0.25">
      <c r="A4" s="10" t="s">
        <v>2</v>
      </c>
      <c r="B4" s="5" t="s">
        <v>1354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1356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1357</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1358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126</v>
      </c>
      <c r="C28" s="18">
        <v>126</v>
      </c>
      <c r="D28" s="18">
        <v>126</v>
      </c>
      <c r="E28" s="18">
        <v>126</v>
      </c>
      <c r="F28" s="18">
        <v>126</v>
      </c>
      <c r="G28" s="18">
        <v>126</v>
      </c>
      <c r="H28" s="18">
        <v>126</v>
      </c>
      <c r="I28" s="18">
        <v>126</v>
      </c>
      <c r="J28" s="18">
        <v>126</v>
      </c>
      <c r="K28" s="29">
        <v>126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72.400001525878906</v>
      </c>
      <c r="C30" s="18">
        <v>72.400001525878906</v>
      </c>
      <c r="D30" s="18">
        <v>73</v>
      </c>
      <c r="E30" s="18">
        <v>73.599998474121094</v>
      </c>
      <c r="F30" s="18">
        <v>73.900001525878906</v>
      </c>
      <c r="G30" s="18">
        <v>41.799999237060547</v>
      </c>
      <c r="H30" s="18">
        <v>41.599998474121094</v>
      </c>
      <c r="I30" s="18">
        <v>41.5</v>
      </c>
      <c r="J30" s="18">
        <v>41.599998474121094</v>
      </c>
      <c r="K30" s="29">
        <v>41.799999237060547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0.999</v>
      </c>
      <c r="G33" s="18">
        <v>0.997</v>
      </c>
      <c r="H33" s="18">
        <v>0.997</v>
      </c>
      <c r="I33" s="18">
        <v>0.997</v>
      </c>
      <c r="J33" s="18">
        <v>0.997</v>
      </c>
      <c r="K33" s="29">
        <v>0.997</v>
      </c>
    </row>
    <row r="34" spans="1:11" ht="13.35" customHeight="1" x14ac:dyDescent="0.25">
      <c r="A34" s="21" t="s">
        <v>21</v>
      </c>
      <c r="B34" s="25">
        <v>69</v>
      </c>
      <c r="C34" s="18">
        <v>69</v>
      </c>
      <c r="D34" s="18">
        <v>69</v>
      </c>
      <c r="E34" s="18">
        <v>69</v>
      </c>
      <c r="F34" s="18">
        <v>69</v>
      </c>
      <c r="G34" s="18">
        <v>78</v>
      </c>
      <c r="H34" s="18">
        <v>78</v>
      </c>
      <c r="I34" s="18">
        <v>78</v>
      </c>
      <c r="J34" s="18">
        <v>78</v>
      </c>
      <c r="K34" s="29">
        <v>78</v>
      </c>
    </row>
    <row r="35" spans="1:11" ht="13.35" customHeight="1" x14ac:dyDescent="0.25">
      <c r="A35" s="21" t="s">
        <v>22</v>
      </c>
      <c r="B35" s="25">
        <v>66.800003051757813</v>
      </c>
      <c r="C35" s="18">
        <v>66.800003051757813</v>
      </c>
      <c r="D35" s="18">
        <v>67.300003051757813</v>
      </c>
      <c r="E35" s="18">
        <v>67.800003051757813</v>
      </c>
      <c r="F35" s="18">
        <v>68.199996948242188</v>
      </c>
      <c r="G35" s="18">
        <v>40.799999237060547</v>
      </c>
      <c r="H35" s="18">
        <v>40.599998474121094</v>
      </c>
      <c r="I35" s="18">
        <v>40.5</v>
      </c>
      <c r="J35" s="18">
        <v>40.599998474121094</v>
      </c>
      <c r="K35" s="29">
        <v>40.799999237060547</v>
      </c>
    </row>
    <row r="36" spans="1:11" ht="13.35" customHeight="1" x14ac:dyDescent="0.25">
      <c r="A36" s="21" t="s">
        <v>23</v>
      </c>
      <c r="B36" s="25">
        <v>3.3</v>
      </c>
      <c r="C36" s="18">
        <v>3.3</v>
      </c>
      <c r="D36" s="18">
        <v>3.4</v>
      </c>
      <c r="E36" s="18">
        <v>3.4</v>
      </c>
      <c r="F36" s="18">
        <v>3.4</v>
      </c>
      <c r="G36" s="18">
        <v>2</v>
      </c>
      <c r="H36" s="18">
        <v>2</v>
      </c>
      <c r="I36" s="18">
        <v>2</v>
      </c>
      <c r="J36" s="18">
        <v>2</v>
      </c>
      <c r="K36" s="29">
        <v>2</v>
      </c>
    </row>
    <row r="37" spans="1:11" ht="13.35" customHeight="1" x14ac:dyDescent="0.25">
      <c r="A37" s="21" t="s">
        <v>24</v>
      </c>
      <c r="B37" s="25">
        <v>15.5</v>
      </c>
      <c r="C37" s="18">
        <v>15.5</v>
      </c>
      <c r="D37" s="18">
        <v>15.5</v>
      </c>
      <c r="E37" s="18">
        <v>15.5</v>
      </c>
      <c r="F37" s="18">
        <v>15.5</v>
      </c>
      <c r="G37" s="18">
        <v>15.5</v>
      </c>
      <c r="H37" s="18">
        <v>15.5</v>
      </c>
      <c r="I37" s="18">
        <v>15.5</v>
      </c>
      <c r="J37" s="18">
        <v>15.5</v>
      </c>
      <c r="K37" s="29">
        <v>15.5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75</v>
      </c>
      <c r="C39" s="18">
        <v>75</v>
      </c>
      <c r="D39" s="18">
        <v>75</v>
      </c>
      <c r="E39" s="18">
        <v>75</v>
      </c>
      <c r="F39" s="18">
        <v>75</v>
      </c>
      <c r="G39" s="18">
        <v>84</v>
      </c>
      <c r="H39" s="18">
        <v>84</v>
      </c>
      <c r="I39" s="18">
        <v>84</v>
      </c>
      <c r="J39" s="18">
        <v>84</v>
      </c>
      <c r="K39" s="29">
        <v>84</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9.1000003814697266</v>
      </c>
      <c r="C42" s="18">
        <v>9.1000003814697266</v>
      </c>
      <c r="D42" s="18">
        <v>9.1000003814697266</v>
      </c>
      <c r="E42" s="18">
        <v>9.1000003814697266</v>
      </c>
      <c r="F42" s="18">
        <v>9.1000003814697266</v>
      </c>
      <c r="G42" s="18">
        <v>9.1000003814697266</v>
      </c>
      <c r="H42" s="18">
        <v>9.1000003814697266</v>
      </c>
      <c r="I42" s="18">
        <v>9.1000003814697266</v>
      </c>
      <c r="J42" s="18">
        <v>9.1000003814697266</v>
      </c>
      <c r="K42" s="29">
        <v>9.1000003814697266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HDj+huzHsAQgD7vnhJX9Y1uwyXBibuePRwXrhQTVyZytrJThAuU8Cmgdqc110elSYPV51tQGGhgpYBj7zBBftw==" saltValue="ye5V/PiKSWybUk9gxKJowg==" spinCount="100000" sheet="1" objects="1" scenarios="1"/>
  <mergeCells count="5">
    <mergeCell ref="A1:K1"/>
    <mergeCell ref="B11:K12"/>
    <mergeCell ref="A25:A26"/>
    <mergeCell ref="B25:F25"/>
    <mergeCell ref="G25:K25"/>
  </mergeCells>
  <conditionalFormatting sqref="B49:K49">
    <cfRule type="containsText" dxfId="23" priority="1" operator="containsText" text="No">
      <formula>NOT(ISERROR(SEARCH("No",B49)))</formula>
    </cfRule>
    <cfRule type="containsText" dxfId="22" priority="2" operator="containsText" text="Yes">
      <formula>NOT(ISERROR(SEARCH("Yes",B49)))</formula>
    </cfRule>
  </conditionalFormatting>
  <hyperlinks>
    <hyperlink ref="A60" location="Index!A1" display="Back to Index" xr:uid="{828BD66E-C3CC-4E2A-8F84-7605E47AB216}"/>
  </hyperlinks>
  <pageMargins left="0.7" right="0.7" top="0.75" bottom="0.75" header="0.3" footer="0.3"/>
  <pageSetup paperSize="9" scale="89" orientation="portrait" r:id="rId1"/>
  <colBreaks count="1" manualBreakCount="1">
    <brk id="11" max="1048575" man="1"/>
  </colBreaks>
  <drawing r:id="rId2"/>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50074D-4E21-45DD-95BD-53A08840CB48}">
  <sheetPr codeName="Sheet23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1360</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1361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1363</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1364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1365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85.5</v>
      </c>
      <c r="C28" s="18">
        <v>85.5</v>
      </c>
      <c r="D28" s="18">
        <v>85.5</v>
      </c>
      <c r="E28" s="18">
        <v>85.5</v>
      </c>
      <c r="F28" s="18">
        <v>85.5</v>
      </c>
      <c r="G28" s="18">
        <v>90.800003051757813</v>
      </c>
      <c r="H28" s="18">
        <v>90.800003051757813</v>
      </c>
      <c r="I28" s="18">
        <v>90.800003051757813</v>
      </c>
      <c r="J28" s="18">
        <v>90.800003051757813</v>
      </c>
      <c r="K28" s="29">
        <v>90.800003051757813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34.599998474121094</v>
      </c>
      <c r="C30" s="18">
        <v>34.799999237060547</v>
      </c>
      <c r="D30" s="18">
        <v>35</v>
      </c>
      <c r="E30" s="18">
        <v>35.200000762939453</v>
      </c>
      <c r="F30" s="18">
        <v>35.299999237060547</v>
      </c>
      <c r="G30" s="18">
        <v>29.600000381469727</v>
      </c>
      <c r="H30" s="18">
        <v>29.5</v>
      </c>
      <c r="I30" s="18">
        <v>29.5</v>
      </c>
      <c r="J30" s="18">
        <v>29.600000381469727</v>
      </c>
      <c r="K30" s="29">
        <v>29.600000381469727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v>
      </c>
      <c r="C33" s="18">
        <v>0.99</v>
      </c>
      <c r="D33" s="18">
        <v>0.99</v>
      </c>
      <c r="E33" s="18">
        <v>0.99</v>
      </c>
      <c r="F33" s="18">
        <v>0.99</v>
      </c>
      <c r="G33" s="18">
        <v>0.997</v>
      </c>
      <c r="H33" s="18">
        <v>0.997</v>
      </c>
      <c r="I33" s="18">
        <v>0.997</v>
      </c>
      <c r="J33" s="18">
        <v>0.997</v>
      </c>
      <c r="K33" s="29">
        <v>0.997</v>
      </c>
    </row>
    <row r="34" spans="1:11" ht="13.35" customHeight="1" x14ac:dyDescent="0.25">
      <c r="A34" s="21" t="s">
        <v>21</v>
      </c>
      <c r="B34" s="25">
        <v>34.5</v>
      </c>
      <c r="C34" s="18">
        <v>34.5</v>
      </c>
      <c r="D34" s="18">
        <v>34.5</v>
      </c>
      <c r="E34" s="18">
        <v>34.5</v>
      </c>
      <c r="F34" s="18">
        <v>34.5</v>
      </c>
      <c r="G34" s="18">
        <v>36.799999237060547</v>
      </c>
      <c r="H34" s="18">
        <v>36.799999237060547</v>
      </c>
      <c r="I34" s="18">
        <v>36.799999237060547</v>
      </c>
      <c r="J34" s="18">
        <v>36.799999237060547</v>
      </c>
      <c r="K34" s="29">
        <v>36.799999237060547</v>
      </c>
    </row>
    <row r="35" spans="1:11" ht="13.35" customHeight="1" x14ac:dyDescent="0.25">
      <c r="A35" s="21" t="s">
        <v>22</v>
      </c>
      <c r="B35" s="25">
        <v>31.600000381469727</v>
      </c>
      <c r="C35" s="18">
        <v>31.700000762939453</v>
      </c>
      <c r="D35" s="18">
        <v>32</v>
      </c>
      <c r="E35" s="18">
        <v>32.099998474121094</v>
      </c>
      <c r="F35" s="18">
        <v>32.200000762939453</v>
      </c>
      <c r="G35" s="18">
        <v>28.299999237060547</v>
      </c>
      <c r="H35" s="18">
        <v>28.100000381469727</v>
      </c>
      <c r="I35" s="18">
        <v>28.100000381469727</v>
      </c>
      <c r="J35" s="18">
        <v>28.200000762939453</v>
      </c>
      <c r="K35" s="29">
        <v>28.200000762939453</v>
      </c>
    </row>
    <row r="36" spans="1:11" ht="13.35" customHeight="1" x14ac:dyDescent="0.25">
      <c r="A36" s="21" t="s">
        <v>23</v>
      </c>
      <c r="B36" s="25">
        <v>1.6</v>
      </c>
      <c r="C36" s="18">
        <v>1.6</v>
      </c>
      <c r="D36" s="18">
        <v>1.6</v>
      </c>
      <c r="E36" s="18">
        <v>1.6</v>
      </c>
      <c r="F36" s="18">
        <v>1.6</v>
      </c>
      <c r="G36" s="18">
        <v>1.4</v>
      </c>
      <c r="H36" s="18">
        <v>1.4</v>
      </c>
      <c r="I36" s="18">
        <v>1.4</v>
      </c>
      <c r="J36" s="18">
        <v>1.4</v>
      </c>
      <c r="K36" s="29">
        <v>1.4</v>
      </c>
    </row>
    <row r="37" spans="1:11" ht="13.35" customHeight="1" x14ac:dyDescent="0.25">
      <c r="A37" s="21" t="s">
        <v>24</v>
      </c>
      <c r="B37" s="25">
        <v>11.5</v>
      </c>
      <c r="C37" s="18">
        <v>11.5</v>
      </c>
      <c r="D37" s="18">
        <v>11.5</v>
      </c>
      <c r="E37" s="18">
        <v>11.5</v>
      </c>
      <c r="F37" s="18">
        <v>11.5</v>
      </c>
      <c r="G37" s="18">
        <v>11.5</v>
      </c>
      <c r="H37" s="18">
        <v>11.5</v>
      </c>
      <c r="I37" s="18">
        <v>11.5</v>
      </c>
      <c r="J37" s="18">
        <v>11.5</v>
      </c>
      <c r="K37" s="29">
        <v>11.5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37.5</v>
      </c>
      <c r="C39" s="18">
        <v>37.5</v>
      </c>
      <c r="D39" s="18">
        <v>37.5</v>
      </c>
      <c r="E39" s="18">
        <v>37.5</v>
      </c>
      <c r="F39" s="18">
        <v>37.5</v>
      </c>
      <c r="G39" s="18">
        <v>42</v>
      </c>
      <c r="H39" s="18">
        <v>42</v>
      </c>
      <c r="I39" s="18">
        <v>42</v>
      </c>
      <c r="J39" s="18">
        <v>42</v>
      </c>
      <c r="K39" s="29">
        <v>42</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35"/>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Tqa2WsDWnT4qmlLOQWFtAcngFohoEdfHic/FYfULDTEQF9LhzNs4QLpgweg1NoMfVBHUxPfJWmVH4el/bcysAw==" saltValue="N2kbaFtDUKsxXoL0nTHbuA==" spinCount="100000" sheet="1" objects="1" scenarios="1"/>
  <mergeCells count="5">
    <mergeCell ref="A1:K1"/>
    <mergeCell ref="B11:K12"/>
    <mergeCell ref="A25:A26"/>
    <mergeCell ref="B25:F25"/>
    <mergeCell ref="G25:K25"/>
  </mergeCells>
  <conditionalFormatting sqref="B49:K49">
    <cfRule type="containsText" dxfId="21" priority="1" operator="containsText" text="No">
      <formula>NOT(ISERROR(SEARCH("No",B49)))</formula>
    </cfRule>
    <cfRule type="containsText" dxfId="20" priority="2" operator="containsText" text="Yes">
      <formula>NOT(ISERROR(SEARCH("Yes",B49)))</formula>
    </cfRule>
  </conditionalFormatting>
  <hyperlinks>
    <hyperlink ref="A60" location="Index!A1" display="Back to Index" xr:uid="{4972FB93-857B-4789-96C5-9083A5933C6D}"/>
  </hyperlinks>
  <pageMargins left="0.7" right="0.7" top="0.75" bottom="0.75" header="0.3" footer="0.3"/>
  <pageSetup paperSize="9" scale="89" orientation="portrait" r:id="rId1"/>
  <colBreaks count="1" manualBreakCount="1">
    <brk id="11" max="1048575" man="1"/>
  </colBreaks>
  <drawing r:id="rId2"/>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91FE6-699C-466D-8F9D-7B4AD5F97B65}">
  <sheetPr codeName="Sheet234">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1366</v>
      </c>
      <c r="H2" s="12" t="s">
        <v>6</v>
      </c>
      <c r="I2" s="15" t="s">
        <v>599</v>
      </c>
    </row>
    <row r="3" spans="1:11" ht="13.35" customHeight="1" x14ac:dyDescent="0.25">
      <c r="A3" s="3"/>
      <c r="B3" s="5"/>
      <c r="C3" s="4"/>
      <c r="D3" s="4"/>
      <c r="E3" s="4"/>
      <c r="F3" s="4"/>
      <c r="G3" s="4"/>
      <c r="H3" s="4"/>
      <c r="I3" s="4"/>
      <c r="J3" s="4"/>
    </row>
    <row r="4" spans="1:11" ht="13.35" customHeight="1" x14ac:dyDescent="0.25">
      <c r="A4" s="10" t="s">
        <v>2</v>
      </c>
      <c r="B4" s="5" t="s">
        <v>1367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521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5" t="s">
        <v>1368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1369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14.600000381469727</v>
      </c>
      <c r="C30" s="18">
        <v>14.600000381469727</v>
      </c>
      <c r="D30" s="18">
        <v>14.600000381469727</v>
      </c>
      <c r="E30" s="18">
        <v>14.600000381469727</v>
      </c>
      <c r="F30" s="18">
        <v>14.5</v>
      </c>
      <c r="G30" s="18">
        <v>8.3999996185302734</v>
      </c>
      <c r="H30" s="18">
        <v>12.600000381469727</v>
      </c>
      <c r="I30" s="18">
        <v>12.5</v>
      </c>
      <c r="J30" s="18">
        <v>12.5</v>
      </c>
      <c r="K30" s="29">
        <v>12.5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0.93600000000000005</v>
      </c>
      <c r="C33" s="18">
        <v>0.93600000000000005</v>
      </c>
      <c r="D33" s="18">
        <v>0.93600000000000005</v>
      </c>
      <c r="E33" s="18">
        <v>0.93600000000000005</v>
      </c>
      <c r="F33" s="18">
        <v>0.93600000000000005</v>
      </c>
      <c r="G33" s="18">
        <v>0.94599999999999995</v>
      </c>
      <c r="H33" s="18">
        <v>0.94599999999999995</v>
      </c>
      <c r="I33" s="18">
        <v>0.94599999999999995</v>
      </c>
      <c r="J33" s="18">
        <v>0.94599999999999995</v>
      </c>
      <c r="K33" s="29">
        <v>0.94599999999999995</v>
      </c>
    </row>
    <row r="34" spans="1:11" ht="13.35" customHeight="1" x14ac:dyDescent="0.25">
      <c r="A34" s="21" t="s">
        <v>21</v>
      </c>
      <c r="B34" s="25">
        <v>28.799999237060547</v>
      </c>
      <c r="C34" s="18">
        <v>28.799999237060547</v>
      </c>
      <c r="D34" s="18">
        <v>28.799999237060547</v>
      </c>
      <c r="E34" s="18">
        <v>28.799999237060547</v>
      </c>
      <c r="F34" s="18">
        <v>28.799999237060547</v>
      </c>
      <c r="G34" s="18">
        <v>32.200000762939453</v>
      </c>
      <c r="H34" s="18">
        <v>32.200000762939453</v>
      </c>
      <c r="I34" s="18">
        <v>32.200000762939453</v>
      </c>
      <c r="J34" s="18">
        <v>32.200000762939453</v>
      </c>
      <c r="K34" s="29">
        <v>32.200000762939453</v>
      </c>
    </row>
    <row r="35" spans="1:11" ht="13.35" customHeight="1" x14ac:dyDescent="0.25">
      <c r="A35" s="21" t="s">
        <v>22</v>
      </c>
      <c r="B35" s="25">
        <v>14.300000190734863</v>
      </c>
      <c r="C35" s="18">
        <v>14.399999618530273</v>
      </c>
      <c r="D35" s="18">
        <v>14.399999618530273</v>
      </c>
      <c r="E35" s="18">
        <v>14.399999618530273</v>
      </c>
      <c r="F35" s="18">
        <v>14.300000190734863</v>
      </c>
      <c r="G35" s="18">
        <v>8.1999998092651367</v>
      </c>
      <c r="H35" s="18">
        <v>12.399999618530273</v>
      </c>
      <c r="I35" s="18">
        <v>12.300000190734863</v>
      </c>
      <c r="J35" s="18">
        <v>12.300000190734863</v>
      </c>
      <c r="K35" s="29">
        <v>12.300000190734863</v>
      </c>
    </row>
    <row r="36" spans="1:11" ht="13.35" customHeight="1" x14ac:dyDescent="0.25">
      <c r="A36" s="21" t="s">
        <v>23</v>
      </c>
      <c r="B36" s="25">
        <v>0.7</v>
      </c>
      <c r="C36" s="18">
        <v>0.7</v>
      </c>
      <c r="D36" s="18">
        <v>0.7</v>
      </c>
      <c r="E36" s="18">
        <v>0.7</v>
      </c>
      <c r="F36" s="18">
        <v>0.7</v>
      </c>
      <c r="G36" s="18">
        <v>0.4</v>
      </c>
      <c r="H36" s="18">
        <v>0.6</v>
      </c>
      <c r="I36" s="18">
        <v>0.6</v>
      </c>
      <c r="J36" s="18">
        <v>0.6</v>
      </c>
      <c r="K36" s="29">
        <v>0.6</v>
      </c>
    </row>
    <row r="37" spans="1:11" ht="13.35" customHeight="1" x14ac:dyDescent="0.25">
      <c r="A37" s="21" t="s">
        <v>24</v>
      </c>
      <c r="B37" s="25">
        <v>18.5</v>
      </c>
      <c r="C37" s="18">
        <v>18.5</v>
      </c>
      <c r="D37" s="18">
        <v>18.5</v>
      </c>
      <c r="E37" s="18">
        <v>18.5</v>
      </c>
      <c r="F37" s="18">
        <v>18.5</v>
      </c>
      <c r="G37" s="18">
        <v>18.5</v>
      </c>
      <c r="H37" s="18">
        <v>18.5</v>
      </c>
      <c r="I37" s="18">
        <v>18.5</v>
      </c>
      <c r="J37" s="18">
        <v>18.5</v>
      </c>
      <c r="K37" s="29">
        <v>18.5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g0/b0tRTG+qvjHWS0yDFwk9L7O4suJ/Tf04tIXdaknt5BCAgV6vLDBsCX21lsm8VtsnXEVpTNzbKLW0sTR1GA==" saltValue="ZLc2E9U/K0PwFkIL2eR9Mg==" spinCount="100000" sheet="1" objects="1" scenarios="1"/>
  <mergeCells count="5">
    <mergeCell ref="A1:K1"/>
    <mergeCell ref="B11:K12"/>
    <mergeCell ref="A25:A26"/>
    <mergeCell ref="B25:F25"/>
    <mergeCell ref="G25:K25"/>
  </mergeCells>
  <conditionalFormatting sqref="B49:K49">
    <cfRule type="containsText" dxfId="19" priority="1" operator="containsText" text="No">
      <formula>NOT(ISERROR(SEARCH("No",B49)))</formula>
    </cfRule>
    <cfRule type="containsText" dxfId="18" priority="2" operator="containsText" text="Yes">
      <formula>NOT(ISERROR(SEARCH("Yes",B49)))</formula>
    </cfRule>
  </conditionalFormatting>
  <hyperlinks>
    <hyperlink ref="A60" location="Index!A1" display="Back to Index" xr:uid="{15C39AF9-95C3-454C-B229-F1740C713541}"/>
  </hyperlinks>
  <pageMargins left="0.7" right="0.7" top="0.75" bottom="0.75" header="0.3" footer="0.3"/>
  <pageSetup paperSize="9" scale="89" orientation="portrait" r:id="rId1"/>
  <colBreaks count="1" manualBreakCount="1">
    <brk id="11" max="1048575" man="1"/>
  </colBreaks>
  <drawing r:id="rId2"/>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BDCF1-1A54-46C3-8225-7A47DD534DB8}">
  <sheetPr codeName="Sheet235">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1370</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520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1371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1372</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5" t="s">
        <v>1373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1374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16.5</v>
      </c>
      <c r="C28" s="18">
        <v>16.5</v>
      </c>
      <c r="D28" s="18">
        <v>16.5</v>
      </c>
      <c r="E28" s="18">
        <v>16.5</v>
      </c>
      <c r="F28" s="18">
        <v>16.5</v>
      </c>
      <c r="G28" s="18">
        <v>16.5</v>
      </c>
      <c r="H28" s="18">
        <v>16.5</v>
      </c>
      <c r="I28" s="18">
        <v>16.5</v>
      </c>
      <c r="J28" s="18">
        <v>16.5</v>
      </c>
      <c r="K28" s="29">
        <v>16.5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8.6999998092651367</v>
      </c>
      <c r="C30" s="18">
        <v>8.6999998092651367</v>
      </c>
      <c r="D30" s="18">
        <v>8.6999998092651367</v>
      </c>
      <c r="E30" s="18">
        <v>8.6000003814697266</v>
      </c>
      <c r="F30" s="18">
        <v>8.6000003814697266</v>
      </c>
      <c r="G30" s="18">
        <v>7.6999998092651367</v>
      </c>
      <c r="H30" s="18">
        <v>7.5999999046325684</v>
      </c>
      <c r="I30" s="18">
        <v>7.5999999046325684</v>
      </c>
      <c r="J30" s="18">
        <v>7.5</v>
      </c>
      <c r="K30" s="29">
        <v>7.4000000953674316</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0.94899999999999995</v>
      </c>
      <c r="C33" s="18">
        <v>0.94899999999999995</v>
      </c>
      <c r="D33" s="18">
        <v>0.94899999999999995</v>
      </c>
      <c r="E33" s="18">
        <v>0.94899999999999995</v>
      </c>
      <c r="F33" s="18">
        <v>0.94899999999999995</v>
      </c>
      <c r="G33" s="18">
        <v>0.96499999999999997</v>
      </c>
      <c r="H33" s="18">
        <v>0.96499999999999997</v>
      </c>
      <c r="I33" s="18">
        <v>0.96499999999999997</v>
      </c>
      <c r="J33" s="18">
        <v>0.96499999999999997</v>
      </c>
      <c r="K33" s="29">
        <v>0.96499999999999997</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7.6999998092651367</v>
      </c>
      <c r="C35" s="18">
        <v>7.6999998092651367</v>
      </c>
      <c r="D35" s="18">
        <v>7.5999999046325684</v>
      </c>
      <c r="E35" s="18">
        <v>7.5999999046325684</v>
      </c>
      <c r="F35" s="18">
        <v>7.5</v>
      </c>
      <c r="G35" s="18">
        <v>7.0999999046325684</v>
      </c>
      <c r="H35" s="18">
        <v>7</v>
      </c>
      <c r="I35" s="18">
        <v>6.9000000953674316</v>
      </c>
      <c r="J35" s="18">
        <v>6.9000000953674316</v>
      </c>
      <c r="K35" s="29">
        <v>6.8000001907348633</v>
      </c>
    </row>
    <row r="36" spans="1:11" ht="13.35" customHeight="1" x14ac:dyDescent="0.25">
      <c r="A36" s="21" t="s">
        <v>23</v>
      </c>
      <c r="B36" s="25">
        <v>0.4</v>
      </c>
      <c r="C36" s="18">
        <v>0.4</v>
      </c>
      <c r="D36" s="18">
        <v>0.4</v>
      </c>
      <c r="E36" s="18">
        <v>0.4</v>
      </c>
      <c r="F36" s="18">
        <v>0.4</v>
      </c>
      <c r="G36" s="18">
        <v>0.4</v>
      </c>
      <c r="H36" s="18">
        <v>0.4</v>
      </c>
      <c r="I36" s="18">
        <v>0.3</v>
      </c>
      <c r="J36" s="18">
        <v>0.3</v>
      </c>
      <c r="K36" s="29">
        <v>0.3</v>
      </c>
    </row>
    <row r="37" spans="1:11" ht="13.35" customHeight="1" x14ac:dyDescent="0.25">
      <c r="A37" s="21" t="s">
        <v>24</v>
      </c>
      <c r="B37" s="25">
        <v>1</v>
      </c>
      <c r="C37" s="18">
        <v>1</v>
      </c>
      <c r="D37" s="18">
        <v>1</v>
      </c>
      <c r="E37" s="18">
        <v>1</v>
      </c>
      <c r="F37" s="18">
        <v>1</v>
      </c>
      <c r="G37" s="18">
        <v>1</v>
      </c>
      <c r="H37" s="18">
        <v>1</v>
      </c>
      <c r="I37" s="18">
        <v>1</v>
      </c>
      <c r="J37" s="18">
        <v>1</v>
      </c>
      <c r="K37" s="29">
        <v>1</v>
      </c>
    </row>
    <row r="38" spans="1:11" ht="13.35" customHeight="1" x14ac:dyDescent="0.25">
      <c r="A38" s="21" t="s">
        <v>25</v>
      </c>
      <c r="B38" s="25">
        <v>7.6999998092651367</v>
      </c>
      <c r="C38" s="18">
        <v>7.6999998092651367</v>
      </c>
      <c r="D38" s="18">
        <v>7.5999999046325684</v>
      </c>
      <c r="E38" s="18">
        <v>7.5999999046325684</v>
      </c>
      <c r="F38" s="18">
        <v>7.5</v>
      </c>
      <c r="G38" s="18">
        <v>7.0999999046325684</v>
      </c>
      <c r="H38" s="18">
        <v>7</v>
      </c>
      <c r="I38" s="18">
        <v>6.9000000953674316</v>
      </c>
      <c r="J38" s="18">
        <v>6.9000000953674316</v>
      </c>
      <c r="K38" s="29">
        <v>6.8000001907348633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NvfiqaArtWTY+ci+U1db44Xlnm+FMS+CQRfMi1O5F0VsxWURrdh0wT8bsl3qaKnEJ2E7ghbzVGDSmR4NIVobxg==" saltValue="CaUzO+dKDDWsrlBLKkkO9Q==" spinCount="100000" sheet="1" objects="1" scenarios="1"/>
  <mergeCells count="5">
    <mergeCell ref="A1:K1"/>
    <mergeCell ref="B11:K12"/>
    <mergeCell ref="A25:A26"/>
    <mergeCell ref="B25:F25"/>
    <mergeCell ref="G25:K25"/>
  </mergeCells>
  <conditionalFormatting sqref="B49:K49">
    <cfRule type="containsText" dxfId="17" priority="1" operator="containsText" text="No">
      <formula>NOT(ISERROR(SEARCH("No",B49)))</formula>
    </cfRule>
    <cfRule type="containsText" dxfId="16" priority="2" operator="containsText" text="Yes">
      <formula>NOT(ISERROR(SEARCH("Yes",B49)))</formula>
    </cfRule>
  </conditionalFormatting>
  <hyperlinks>
    <hyperlink ref="A60" location="Index!A1" display="Back to Index" xr:uid="{AE87FBDB-22A6-47E0-958D-A76D549BE4CB}"/>
  </hyperlinks>
  <pageMargins left="0.7" right="0.7" top="0.75" bottom="0.75" header="0.3" footer="0.3"/>
  <pageSetup paperSize="9" scale="89" orientation="portrait" r:id="rId1"/>
  <colBreaks count="1" manualBreakCount="1">
    <brk id="11" max="1048575" man="1"/>
  </colBreaks>
  <drawing r:id="rId2"/>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6E879D-E2E3-47BA-B967-8BA51A1561A5}">
  <sheetPr codeName="Sheet236">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1375</v>
      </c>
      <c r="H2" s="12" t="s">
        <v>6</v>
      </c>
      <c r="I2" s="15" t="s">
        <v>412</v>
      </c>
    </row>
    <row r="3" spans="1:11" ht="13.35" customHeight="1" x14ac:dyDescent="0.25">
      <c r="A3" s="3"/>
      <c r="B3" s="5"/>
      <c r="C3" s="4"/>
      <c r="D3" s="4"/>
      <c r="E3" s="4"/>
      <c r="F3" s="4"/>
      <c r="G3" s="4"/>
      <c r="H3" s="4"/>
      <c r="I3" s="4"/>
      <c r="J3" s="4"/>
    </row>
    <row r="4" spans="1:11" ht="13.35" customHeight="1" x14ac:dyDescent="0.25">
      <c r="A4" s="10" t="s">
        <v>2</v>
      </c>
      <c r="B4" s="5" t="s">
        <v>1376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407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1377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1378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435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11.5</v>
      </c>
      <c r="C28" s="18">
        <v>11.5</v>
      </c>
      <c r="D28" s="18">
        <v>11.5</v>
      </c>
      <c r="E28" s="18">
        <v>11.5</v>
      </c>
      <c r="F28" s="18">
        <v>11.5</v>
      </c>
      <c r="G28" s="18">
        <v>11.5</v>
      </c>
      <c r="H28" s="18">
        <v>11.5</v>
      </c>
      <c r="I28" s="18">
        <v>11.5</v>
      </c>
      <c r="J28" s="18">
        <v>11.5</v>
      </c>
      <c r="K28" s="29">
        <v>11.5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7.6999998092651367</v>
      </c>
      <c r="C30" s="18">
        <v>7.6999998092651367</v>
      </c>
      <c r="D30" s="18">
        <v>7.6999998092651367</v>
      </c>
      <c r="E30" s="18">
        <v>7.8000001907348633</v>
      </c>
      <c r="F30" s="18">
        <v>7.8000001907348633</v>
      </c>
      <c r="G30" s="18">
        <v>4.5</v>
      </c>
      <c r="H30" s="18">
        <v>4.5</v>
      </c>
      <c r="I30" s="18">
        <v>4.5</v>
      </c>
      <c r="J30" s="18">
        <v>4.5</v>
      </c>
      <c r="K30" s="29">
        <v>4.5</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0.98499999999999999</v>
      </c>
      <c r="C33" s="18">
        <v>0.98499999999999999</v>
      </c>
      <c r="D33" s="18">
        <v>0.98499999999999999</v>
      </c>
      <c r="E33" s="18">
        <v>0.98499999999999999</v>
      </c>
      <c r="F33" s="18">
        <v>0.98499999999999999</v>
      </c>
      <c r="G33" s="18">
        <v>0.98499999999999999</v>
      </c>
      <c r="H33" s="18">
        <v>0.98499999999999999</v>
      </c>
      <c r="I33" s="18">
        <v>0.98499999999999999</v>
      </c>
      <c r="J33" s="18">
        <v>0.98499999999999999</v>
      </c>
      <c r="K33" s="29">
        <v>0.98499999999999999</v>
      </c>
    </row>
    <row r="34" spans="1:11" ht="13.35" customHeight="1" x14ac:dyDescent="0.25">
      <c r="A34" s="21" t="s">
        <v>21</v>
      </c>
      <c r="B34" s="25">
        <v>6.8000001907348633</v>
      </c>
      <c r="C34" s="18">
        <v>6.8000001907348633</v>
      </c>
      <c r="D34" s="18">
        <v>6.8000001907348633</v>
      </c>
      <c r="E34" s="18">
        <v>6.8000001907348633</v>
      </c>
      <c r="F34" s="18">
        <v>6.8000001907348633</v>
      </c>
      <c r="G34" s="18">
        <v>7.5</v>
      </c>
      <c r="H34" s="18">
        <v>7.5</v>
      </c>
      <c r="I34" s="18">
        <v>7.5</v>
      </c>
      <c r="J34" s="18">
        <v>7.5</v>
      </c>
      <c r="K34" s="29">
        <v>7.5</v>
      </c>
    </row>
    <row r="35" spans="1:11" ht="13.35" customHeight="1" x14ac:dyDescent="0.25">
      <c r="A35" s="21" t="s">
        <v>22</v>
      </c>
      <c r="B35" s="25">
        <v>6.3000001907348633</v>
      </c>
      <c r="C35" s="18">
        <v>6.4000000953674316</v>
      </c>
      <c r="D35" s="18">
        <v>6.4000000953674316</v>
      </c>
      <c r="E35" s="18">
        <v>6.4000000953674316</v>
      </c>
      <c r="F35" s="18">
        <v>6.4000000953674316</v>
      </c>
      <c r="G35" s="18">
        <v>4.1999998092651367</v>
      </c>
      <c r="H35" s="18">
        <v>4.1999998092651367</v>
      </c>
      <c r="I35" s="18">
        <v>4.1999998092651367</v>
      </c>
      <c r="J35" s="18">
        <v>4.1999998092651367</v>
      </c>
      <c r="K35" s="29">
        <v>4.1999998092651367</v>
      </c>
    </row>
    <row r="36" spans="1:11" ht="13.35" customHeight="1" x14ac:dyDescent="0.25">
      <c r="A36" s="21" t="s">
        <v>23</v>
      </c>
      <c r="B36" s="25">
        <v>0.3</v>
      </c>
      <c r="C36" s="18">
        <v>0.3</v>
      </c>
      <c r="D36" s="18">
        <v>0.3</v>
      </c>
      <c r="E36" s="18">
        <v>0.3</v>
      </c>
      <c r="F36" s="18">
        <v>0.3</v>
      </c>
      <c r="G36" s="18">
        <v>0.2</v>
      </c>
      <c r="H36" s="18">
        <v>0.2</v>
      </c>
      <c r="I36" s="18">
        <v>0.2</v>
      </c>
      <c r="J36" s="18">
        <v>0.2</v>
      </c>
      <c r="K36" s="29">
        <v>0.2</v>
      </c>
    </row>
    <row r="37" spans="1:11" ht="13.35" customHeight="1" x14ac:dyDescent="0.25">
      <c r="A37" s="21" t="s">
        <v>24</v>
      </c>
      <c r="B37" s="25">
        <v>3.5</v>
      </c>
      <c r="C37" s="18">
        <v>3.5</v>
      </c>
      <c r="D37" s="18">
        <v>3.5</v>
      </c>
      <c r="E37" s="18">
        <v>3.5</v>
      </c>
      <c r="F37" s="18">
        <v>3.5</v>
      </c>
      <c r="G37" s="18">
        <v>3.5</v>
      </c>
      <c r="H37" s="18">
        <v>3.5</v>
      </c>
      <c r="I37" s="18">
        <v>3.5</v>
      </c>
      <c r="J37" s="18">
        <v>3.5</v>
      </c>
      <c r="K37" s="29">
        <v>3.5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7.3000001907348633</v>
      </c>
      <c r="C39" s="18">
        <v>7.3000001907348633</v>
      </c>
      <c r="D39" s="18">
        <v>7.3000001907348633</v>
      </c>
      <c r="E39" s="18">
        <v>7.3000001907348633</v>
      </c>
      <c r="F39" s="18">
        <v>7.3000001907348633</v>
      </c>
      <c r="G39" s="18">
        <v>8</v>
      </c>
      <c r="H39" s="18">
        <v>8</v>
      </c>
      <c r="I39" s="18">
        <v>8</v>
      </c>
      <c r="J39" s="18">
        <v>8</v>
      </c>
      <c r="K39" s="29">
        <v>8</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1.7999999523162842</v>
      </c>
      <c r="C42" s="18">
        <v>1.7999999523162842</v>
      </c>
      <c r="D42" s="18">
        <v>1.7999999523162842</v>
      </c>
      <c r="E42" s="18">
        <v>1.7999999523162842</v>
      </c>
      <c r="F42" s="18">
        <v>1.7999999523162842</v>
      </c>
      <c r="G42" s="18">
        <v>1.7999999523162842</v>
      </c>
      <c r="H42" s="18">
        <v>1.7999999523162842</v>
      </c>
      <c r="I42" s="18">
        <v>1.7999999523162842</v>
      </c>
      <c r="J42" s="18">
        <v>1.7999999523162842</v>
      </c>
      <c r="K42" s="29">
        <v>1.7999999523162842</v>
      </c>
    </row>
    <row r="43" spans="1:11" ht="13.35" customHeight="1" x14ac:dyDescent="0.25">
      <c r="A43" s="21" t="s">
        <v>30</v>
      </c>
      <c r="B43" s="25">
        <v>10</v>
      </c>
      <c r="C43" s="18">
        <v>10</v>
      </c>
      <c r="D43" s="18">
        <v>10</v>
      </c>
      <c r="E43" s="18">
        <v>10</v>
      </c>
      <c r="F43" s="18">
        <v>10</v>
      </c>
      <c r="G43" s="18">
        <v>10</v>
      </c>
      <c r="H43" s="18">
        <v>10</v>
      </c>
      <c r="I43" s="18">
        <v>10</v>
      </c>
      <c r="J43" s="18">
        <v>10</v>
      </c>
      <c r="K43" s="29">
        <v>10</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H5TGnUg7P53gZq+FH+eINnmBCYWkP/uZeHV3wMPLBbJ6zKxXl2QHYHyb8wuz88IcLQURy0qYqNsEoPEX/jKrw==" saltValue="RU7FM4vqcJCO3WJ+CPersQ==" spinCount="100000" sheet="1" objects="1" scenarios="1"/>
  <mergeCells count="5">
    <mergeCell ref="A1:K1"/>
    <mergeCell ref="B11:K12"/>
    <mergeCell ref="A25:A26"/>
    <mergeCell ref="B25:F25"/>
    <mergeCell ref="G25:K25"/>
  </mergeCells>
  <conditionalFormatting sqref="B49:K49">
    <cfRule type="containsText" dxfId="15" priority="1" operator="containsText" text="No">
      <formula>NOT(ISERROR(SEARCH("No",B49)))</formula>
    </cfRule>
    <cfRule type="containsText" dxfId="14" priority="2" operator="containsText" text="Yes">
      <formula>NOT(ISERROR(SEARCH("Yes",B49)))</formula>
    </cfRule>
  </conditionalFormatting>
  <hyperlinks>
    <hyperlink ref="A60" location="Index!A1" display="Back to Index" xr:uid="{587AFB45-0B71-45A9-91B6-0880033E0CFD}"/>
  </hyperlinks>
  <pageMargins left="0.7" right="0.7" top="0.75" bottom="0.75" header="0.3" footer="0.3"/>
  <pageSetup paperSize="9" scale="89" orientation="portrait" r:id="rId1"/>
  <colBreaks count="1" manualBreakCount="1">
    <brk id="11" max="1048575" man="1"/>
  </colBreaks>
  <drawing r:id="rId2"/>
</worksheet>
</file>

<file path=xl/worksheets/sheet2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82F71E-BA69-46F1-B8EB-C956AC005407}">
  <sheetPr codeName="Sheet237">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1379</v>
      </c>
      <c r="H2" s="12" t="s">
        <v>6</v>
      </c>
      <c r="I2" s="15" t="s">
        <v>177</v>
      </c>
    </row>
    <row r="3" spans="1:11" ht="13.35" customHeight="1" x14ac:dyDescent="0.25">
      <c r="A3" s="3"/>
      <c r="B3" s="5"/>
      <c r="C3" s="4"/>
      <c r="D3" s="4"/>
      <c r="E3" s="4"/>
      <c r="F3" s="4"/>
      <c r="G3" s="4"/>
      <c r="H3" s="4"/>
      <c r="I3" s="4"/>
      <c r="J3" s="4"/>
    </row>
    <row r="4" spans="1:11" ht="13.35" customHeight="1" x14ac:dyDescent="0.25">
      <c r="A4" s="10" t="s">
        <v>2</v>
      </c>
      <c r="B4" s="5" t="s">
        <v>1380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1382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1383</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1384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18</v>
      </c>
      <c r="C28" s="18">
        <v>18</v>
      </c>
      <c r="D28" s="18">
        <v>18</v>
      </c>
      <c r="E28" s="18">
        <v>18</v>
      </c>
      <c r="F28" s="18">
        <v>18</v>
      </c>
      <c r="G28" s="18">
        <v>18</v>
      </c>
      <c r="H28" s="18">
        <v>18</v>
      </c>
      <c r="I28" s="18">
        <v>18</v>
      </c>
      <c r="J28" s="18">
        <v>18</v>
      </c>
      <c r="K28" s="29">
        <v>18</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11.300000190734863</v>
      </c>
      <c r="C30" s="18">
        <v>11.300000190734863</v>
      </c>
      <c r="D30" s="18">
        <v>11.300000190734863</v>
      </c>
      <c r="E30" s="18">
        <v>11.300000190734863</v>
      </c>
      <c r="F30" s="18">
        <v>11.199999809265137</v>
      </c>
      <c r="G30" s="18">
        <v>8.3999996185302734</v>
      </c>
      <c r="H30" s="18">
        <v>8.3000001907348633</v>
      </c>
      <c r="I30" s="18">
        <v>8.3000001907348633</v>
      </c>
      <c r="J30" s="18">
        <v>8.1999998092651367</v>
      </c>
      <c r="K30" s="29">
        <v>8.1999998092651367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0.997</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9.8000001907348633</v>
      </c>
      <c r="C35" s="18">
        <v>9.8000001907348633</v>
      </c>
      <c r="D35" s="18">
        <v>9.8000001907348633</v>
      </c>
      <c r="E35" s="18">
        <v>9.8000001907348633</v>
      </c>
      <c r="F35" s="18">
        <v>9.6999998092651367</v>
      </c>
      <c r="G35" s="18">
        <v>7.9000000953674316</v>
      </c>
      <c r="H35" s="18">
        <v>7.8000001907348633</v>
      </c>
      <c r="I35" s="18">
        <v>7.6999998092651367</v>
      </c>
      <c r="J35" s="18">
        <v>7.6999998092651367</v>
      </c>
      <c r="K35" s="29">
        <v>7.6999998092651367</v>
      </c>
    </row>
    <row r="36" spans="1:11" ht="13.35" customHeight="1" x14ac:dyDescent="0.25">
      <c r="A36" s="21" t="s">
        <v>23</v>
      </c>
      <c r="B36" s="25">
        <v>0.5</v>
      </c>
      <c r="C36" s="18">
        <v>0.5</v>
      </c>
      <c r="D36" s="18">
        <v>0.5</v>
      </c>
      <c r="E36" s="18">
        <v>0.5</v>
      </c>
      <c r="F36" s="18">
        <v>0.5</v>
      </c>
      <c r="G36" s="18">
        <v>0.4</v>
      </c>
      <c r="H36" s="18">
        <v>0.4</v>
      </c>
      <c r="I36" s="18">
        <v>0.4</v>
      </c>
      <c r="J36" s="18">
        <v>0.4</v>
      </c>
      <c r="K36" s="29">
        <v>0.4</v>
      </c>
    </row>
    <row r="37" spans="1:11" ht="13.35" customHeight="1" x14ac:dyDescent="0.25">
      <c r="A37" s="21" t="s">
        <v>24</v>
      </c>
      <c r="B37" s="25">
        <v>2.5</v>
      </c>
      <c r="C37" s="18">
        <v>2.5</v>
      </c>
      <c r="D37" s="18">
        <v>2.5</v>
      </c>
      <c r="E37" s="18">
        <v>2.5</v>
      </c>
      <c r="F37" s="18">
        <v>2.5</v>
      </c>
      <c r="G37" s="18">
        <v>2.5</v>
      </c>
      <c r="H37" s="18">
        <v>2.5</v>
      </c>
      <c r="I37" s="18">
        <v>2.5</v>
      </c>
      <c r="J37" s="18">
        <v>2.5</v>
      </c>
      <c r="K37" s="29">
        <v>2.5</v>
      </c>
    </row>
    <row r="38" spans="1:11" ht="13.35" customHeight="1" x14ac:dyDescent="0.25">
      <c r="A38" s="21" t="s">
        <v>25</v>
      </c>
      <c r="B38" s="25">
        <v>9.8000001907348633</v>
      </c>
      <c r="C38" s="18">
        <v>9.8000001907348633</v>
      </c>
      <c r="D38" s="18">
        <v>9.8000001907348633</v>
      </c>
      <c r="E38" s="18">
        <v>9.8000001907348633</v>
      </c>
      <c r="F38" s="18">
        <v>9.6999998092651367</v>
      </c>
      <c r="G38" s="18">
        <v>7.9000000953674316</v>
      </c>
      <c r="H38" s="18">
        <v>7.8000001907348633</v>
      </c>
      <c r="I38" s="18">
        <v>7.6999998092651367</v>
      </c>
      <c r="J38" s="18">
        <v>7.6999998092651367</v>
      </c>
      <c r="K38" s="29">
        <v>7.6999998092651367</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22.5</v>
      </c>
      <c r="C40" s="18">
        <v>22.5</v>
      </c>
      <c r="D40" s="18">
        <v>15</v>
      </c>
      <c r="E40" s="18">
        <v>15</v>
      </c>
      <c r="F40" s="18">
        <v>15</v>
      </c>
      <c r="G40" s="18">
        <v>25.200000762939453</v>
      </c>
      <c r="H40" s="18">
        <v>25.200000762939453</v>
      </c>
      <c r="I40" s="18">
        <v>16.799999237060547</v>
      </c>
      <c r="J40" s="18">
        <v>16.799999237060547</v>
      </c>
      <c r="K40" s="29">
        <v>16.799999237060547</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2.4000000953674316</v>
      </c>
      <c r="C42" s="18">
        <v>2.4000000953674316</v>
      </c>
      <c r="D42" s="18">
        <v>2.4000000953674316</v>
      </c>
      <c r="E42" s="18">
        <v>2.4000000953674316</v>
      </c>
      <c r="F42" s="18">
        <v>2.4000000953674316</v>
      </c>
      <c r="G42" s="18">
        <v>2.4000000953674316</v>
      </c>
      <c r="H42" s="18">
        <v>2.4000000953674316</v>
      </c>
      <c r="I42" s="18">
        <v>2.4000000953674316</v>
      </c>
      <c r="J42" s="18">
        <v>2.4000000953674316</v>
      </c>
      <c r="K42" s="29">
        <v>2.4000000953674316</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pIOxU8HT965XWlc54BzLxyVqGY+/np7MTdTpxEZeg//k7UVAXpcRa5W7woZ1M2hZDHUO8/36J9s6YtHPEiWfDA==" saltValue="J7cg8WDxdkZVye4AOlDhJA==" spinCount="100000" sheet="1" objects="1" scenarios="1"/>
  <mergeCells count="5">
    <mergeCell ref="A1:K1"/>
    <mergeCell ref="B11:K12"/>
    <mergeCell ref="A25:A26"/>
    <mergeCell ref="B25:F25"/>
    <mergeCell ref="G25:K25"/>
  </mergeCells>
  <conditionalFormatting sqref="B49:K49">
    <cfRule type="containsText" dxfId="13" priority="1" operator="containsText" text="No">
      <formula>NOT(ISERROR(SEARCH("No",B49)))</formula>
    </cfRule>
    <cfRule type="containsText" dxfId="12" priority="2" operator="containsText" text="Yes">
      <formula>NOT(ISERROR(SEARCH("Yes",B49)))</formula>
    </cfRule>
  </conditionalFormatting>
  <hyperlinks>
    <hyperlink ref="A60" location="Index!A1" display="Back to Index" xr:uid="{6A354EBF-FF0D-45FC-89A5-171FA9E3FD66}"/>
  </hyperlinks>
  <pageMargins left="0.7" right="0.7" top="0.75" bottom="0.75" header="0.3" footer="0.3"/>
  <pageSetup paperSize="9" scale="89" orientation="portrait" r:id="rId1"/>
  <colBreaks count="1" manualBreakCount="1">
    <brk id="11" max="1048575" man="1"/>
  </colBreaks>
  <drawing r:id="rId2"/>
</worksheet>
</file>

<file path=xl/worksheets/sheet2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09DFE8-3C82-4116-85AB-EEA178629ED3}">
  <sheetPr codeName="Sheet238">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1385</v>
      </c>
      <c r="H2" s="12" t="s">
        <v>6</v>
      </c>
      <c r="I2" s="15" t="s">
        <v>741</v>
      </c>
    </row>
    <row r="3" spans="1:11" ht="13.35" customHeight="1" x14ac:dyDescent="0.25">
      <c r="A3" s="3"/>
      <c r="B3" s="5"/>
      <c r="C3" s="4"/>
      <c r="D3" s="4"/>
      <c r="E3" s="4"/>
      <c r="F3" s="4"/>
      <c r="G3" s="4"/>
      <c r="H3" s="4"/>
      <c r="I3" s="4"/>
      <c r="J3" s="4"/>
    </row>
    <row r="4" spans="1:11" ht="13.35" customHeight="1" x14ac:dyDescent="0.25">
      <c r="A4" s="10" t="s">
        <v>2</v>
      </c>
      <c r="B4" s="5" t="s">
        <v>1386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1387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1388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1389</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1390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85.400001525878906</v>
      </c>
      <c r="C28" s="18">
        <v>85.400001525878906</v>
      </c>
      <c r="D28" s="18">
        <v>85.400001525878906</v>
      </c>
      <c r="E28" s="18">
        <v>85.400001525878906</v>
      </c>
      <c r="F28" s="18">
        <v>85.400001525878906</v>
      </c>
      <c r="G28" s="18">
        <v>89.599998474121094</v>
      </c>
      <c r="H28" s="18">
        <v>89.599998474121094</v>
      </c>
      <c r="I28" s="18">
        <v>89.599998474121094</v>
      </c>
      <c r="J28" s="18">
        <v>89.599998474121094</v>
      </c>
      <c r="K28" s="29">
        <v>89.599998474121094</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37.400001525878906</v>
      </c>
      <c r="C30" s="18">
        <v>37.099998474121094</v>
      </c>
      <c r="D30" s="18">
        <v>36.799999237060547</v>
      </c>
      <c r="E30" s="18">
        <v>36.700000762939453</v>
      </c>
      <c r="F30" s="18">
        <v>36.400001525878906</v>
      </c>
      <c r="G30" s="18">
        <v>26.899999618530273</v>
      </c>
      <c r="H30" s="18">
        <v>26.399999618530273</v>
      </c>
      <c r="I30" s="18">
        <v>26.100000381469727</v>
      </c>
      <c r="J30" s="18">
        <v>25.799999237060547</v>
      </c>
      <c r="K30" s="29">
        <v>25.600000381469727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1</v>
      </c>
      <c r="C33" s="18">
        <v>1</v>
      </c>
      <c r="D33" s="18">
        <v>1</v>
      </c>
      <c r="E33" s="18">
        <v>1</v>
      </c>
      <c r="F33" s="18">
        <v>1</v>
      </c>
      <c r="G33" s="18">
        <v>0.99099999999999999</v>
      </c>
      <c r="H33" s="18">
        <v>0.99099999999999999</v>
      </c>
      <c r="I33" s="18">
        <v>0.99099999999999999</v>
      </c>
      <c r="J33" s="18">
        <v>0.99099999999999999</v>
      </c>
      <c r="K33" s="29">
        <v>0.99099999999999999</v>
      </c>
    </row>
    <row r="34" spans="1:11" ht="13.35" customHeight="1" x14ac:dyDescent="0.25">
      <c r="A34" s="21" t="s">
        <v>21</v>
      </c>
      <c r="B34" s="25">
        <v>62</v>
      </c>
      <c r="C34" s="18">
        <v>62</v>
      </c>
      <c r="D34" s="18">
        <v>62</v>
      </c>
      <c r="E34" s="18">
        <v>62</v>
      </c>
      <c r="F34" s="18">
        <v>62</v>
      </c>
      <c r="G34" s="18">
        <v>66.5</v>
      </c>
      <c r="H34" s="18">
        <v>66.5</v>
      </c>
      <c r="I34" s="18">
        <v>66.5</v>
      </c>
      <c r="J34" s="18">
        <v>66.5</v>
      </c>
      <c r="K34" s="29">
        <v>66.5</v>
      </c>
    </row>
    <row r="35" spans="1:11" ht="13.35" customHeight="1" x14ac:dyDescent="0.25">
      <c r="A35" s="21" t="s">
        <v>22</v>
      </c>
      <c r="B35" s="25">
        <v>33.900001525878906</v>
      </c>
      <c r="C35" s="18">
        <v>33.5</v>
      </c>
      <c r="D35" s="18">
        <v>33.799999237060547</v>
      </c>
      <c r="E35" s="18">
        <v>33.599998474121094</v>
      </c>
      <c r="F35" s="18">
        <v>33.400001525878906</v>
      </c>
      <c r="G35" s="18">
        <v>25.5</v>
      </c>
      <c r="H35" s="18">
        <v>25</v>
      </c>
      <c r="I35" s="18">
        <v>24.700000762939453</v>
      </c>
      <c r="J35" s="18">
        <v>24.399999618530273</v>
      </c>
      <c r="K35" s="29">
        <v>24.299999237060547</v>
      </c>
    </row>
    <row r="36" spans="1:11" ht="13.35" customHeight="1" x14ac:dyDescent="0.25">
      <c r="A36" s="21" t="s">
        <v>23</v>
      </c>
      <c r="B36" s="25">
        <v>1.7</v>
      </c>
      <c r="C36" s="18">
        <v>1.7</v>
      </c>
      <c r="D36" s="18">
        <v>1.7</v>
      </c>
      <c r="E36" s="18">
        <v>1.7</v>
      </c>
      <c r="F36" s="18">
        <v>1.7</v>
      </c>
      <c r="G36" s="18">
        <v>1.3</v>
      </c>
      <c r="H36" s="18">
        <v>1.3</v>
      </c>
      <c r="I36" s="18">
        <v>1.2</v>
      </c>
      <c r="J36" s="18">
        <v>1.2</v>
      </c>
      <c r="K36" s="29">
        <v>1.2</v>
      </c>
    </row>
    <row r="37" spans="1:11" ht="13.35" customHeight="1" x14ac:dyDescent="0.25">
      <c r="A37" s="21" t="s">
        <v>24</v>
      </c>
      <c r="B37" s="25">
        <v>5.5</v>
      </c>
      <c r="C37" s="18">
        <v>5.5</v>
      </c>
      <c r="D37" s="18">
        <v>5.5</v>
      </c>
      <c r="E37" s="18">
        <v>5.5</v>
      </c>
      <c r="F37" s="18">
        <v>5.5</v>
      </c>
      <c r="G37" s="18">
        <v>5.5</v>
      </c>
      <c r="H37" s="18">
        <v>5.5</v>
      </c>
      <c r="I37" s="18">
        <v>5.5</v>
      </c>
      <c r="J37" s="18">
        <v>5.5</v>
      </c>
      <c r="K37" s="29">
        <v>5.5</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67</v>
      </c>
      <c r="C39" s="18">
        <v>67</v>
      </c>
      <c r="D39" s="18">
        <v>67</v>
      </c>
      <c r="E39" s="18">
        <v>67</v>
      </c>
      <c r="F39" s="18">
        <v>67</v>
      </c>
      <c r="G39" s="18">
        <v>74.400001525878906</v>
      </c>
      <c r="H39" s="18">
        <v>74.400001525878906</v>
      </c>
      <c r="I39" s="18">
        <v>74.400001525878906</v>
      </c>
      <c r="J39" s="18">
        <v>74.400001525878906</v>
      </c>
      <c r="K39" s="29">
        <v>74.400001525878906</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67</v>
      </c>
      <c r="C45" s="19" t="s">
        <v>67</v>
      </c>
      <c r="D45" s="19" t="s">
        <v>67</v>
      </c>
      <c r="E45" s="19" t="s">
        <v>67</v>
      </c>
      <c r="F45" s="19" t="s">
        <v>67</v>
      </c>
      <c r="G45" s="19" t="s">
        <v>67</v>
      </c>
      <c r="H45" s="19" t="s">
        <v>67</v>
      </c>
      <c r="I45" s="19" t="s">
        <v>67</v>
      </c>
      <c r="J45" s="19" t="s">
        <v>67</v>
      </c>
      <c r="K45" s="30" t="s">
        <v>67</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wce5PXVlbh7gwPfC9LkerhE9/6oQKKA0XFchrDscSbt1PrLkch+zVL8aFA1PpwCMifXjNXfR0hAPsZpZdmh40g==" saltValue="Mcn6hVX+Eo3bM6PJf/Vwnw==" spinCount="100000" sheet="1" objects="1" scenarios="1"/>
  <mergeCells count="5">
    <mergeCell ref="A1:K1"/>
    <mergeCell ref="B11:K12"/>
    <mergeCell ref="A25:A26"/>
    <mergeCell ref="B25:F25"/>
    <mergeCell ref="G25:K25"/>
  </mergeCells>
  <conditionalFormatting sqref="B49:K49">
    <cfRule type="containsText" dxfId="11" priority="1" operator="containsText" text="No">
      <formula>NOT(ISERROR(SEARCH("No",B49)))</formula>
    </cfRule>
    <cfRule type="containsText" dxfId="10" priority="2" operator="containsText" text="Yes">
      <formula>NOT(ISERROR(SEARCH("Yes",B49)))</formula>
    </cfRule>
  </conditionalFormatting>
  <hyperlinks>
    <hyperlink ref="A60" location="Index!A1" display="Back to Index" xr:uid="{637D5325-FEE8-45F6-928B-F318A5EAEB6B}"/>
  </hyperlinks>
  <pageMargins left="0.7" right="0.7" top="0.75" bottom="0.75" header="0.3" footer="0.3"/>
  <pageSetup paperSize="9" scale="89" orientation="portrait" r:id="rId1"/>
  <colBreaks count="1" manualBreakCount="1">
    <brk id="11" max="1048575" man="1"/>
  </colBreaks>
  <drawing r:id="rId2"/>
</worksheet>
</file>

<file path=xl/worksheets/sheet2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F7E603-B111-4AE4-BB93-19C67EE4897A}">
  <sheetPr codeName="Sheet239">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1391</v>
      </c>
      <c r="H2" s="12" t="s">
        <v>6</v>
      </c>
      <c r="I2" s="15" t="s">
        <v>518</v>
      </c>
    </row>
    <row r="3" spans="1:11" ht="13.35" customHeight="1" x14ac:dyDescent="0.25">
      <c r="A3" s="3"/>
      <c r="B3" s="5"/>
      <c r="C3" s="4"/>
      <c r="D3" s="4"/>
      <c r="E3" s="4"/>
      <c r="F3" s="4"/>
      <c r="G3" s="4"/>
      <c r="H3" s="4"/>
      <c r="I3" s="4"/>
      <c r="J3" s="4"/>
    </row>
    <row r="4" spans="1:11" ht="13.35" customHeight="1" x14ac:dyDescent="0.25">
      <c r="A4" s="10" t="s">
        <v>2</v>
      </c>
      <c r="B4" s="5" t="s">
        <v>1392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1393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1394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1395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58.700000762939453</v>
      </c>
      <c r="C28" s="18">
        <v>58.700000762939453</v>
      </c>
      <c r="D28" s="18">
        <v>58.700000762939453</v>
      </c>
      <c r="E28" s="18">
        <v>58.700000762939453</v>
      </c>
      <c r="F28" s="18">
        <v>58.700000762939453</v>
      </c>
      <c r="G28" s="18">
        <v>58.700000762939453</v>
      </c>
      <c r="H28" s="18">
        <v>58.700000762939453</v>
      </c>
      <c r="I28" s="18">
        <v>58.700000762939453</v>
      </c>
      <c r="J28" s="18">
        <v>58.700000762939453</v>
      </c>
      <c r="K28" s="29">
        <v>58.700000762939453</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24</v>
      </c>
      <c r="C30" s="18">
        <v>24</v>
      </c>
      <c r="D30" s="18">
        <v>24.200000762939453</v>
      </c>
      <c r="E30" s="18">
        <v>24.200000762939453</v>
      </c>
      <c r="F30" s="18">
        <v>24.200000762939453</v>
      </c>
      <c r="G30" s="18">
        <v>18.200000762939453</v>
      </c>
      <c r="H30" s="18">
        <v>18</v>
      </c>
      <c r="I30" s="18">
        <v>18</v>
      </c>
      <c r="J30" s="18">
        <v>18</v>
      </c>
      <c r="K30" s="29">
        <v>18</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0.98199999999999998</v>
      </c>
      <c r="C33" s="18">
        <v>0.98199999999999998</v>
      </c>
      <c r="D33" s="18">
        <v>0.98199999999999998</v>
      </c>
      <c r="E33" s="18">
        <v>0.98199999999999998</v>
      </c>
      <c r="F33" s="18">
        <v>0.98199999999999998</v>
      </c>
      <c r="G33" s="18">
        <v>0.99099999999999999</v>
      </c>
      <c r="H33" s="18">
        <v>0.99099999999999999</v>
      </c>
      <c r="I33" s="18">
        <v>0.99099999999999999</v>
      </c>
      <c r="J33" s="18">
        <v>0.99099999999999999</v>
      </c>
      <c r="K33" s="29">
        <v>0.99099999999999999</v>
      </c>
    </row>
    <row r="34" spans="1:11" ht="13.35" customHeight="1" x14ac:dyDescent="0.25">
      <c r="A34" s="21" t="s">
        <v>21</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22</v>
      </c>
      <c r="B35" s="25">
        <v>21.399999618530273</v>
      </c>
      <c r="C35" s="18">
        <v>21.5</v>
      </c>
      <c r="D35" s="18">
        <v>21.600000381469727</v>
      </c>
      <c r="E35" s="18">
        <v>21.600000381469727</v>
      </c>
      <c r="F35" s="18">
        <v>21.600000381469727</v>
      </c>
      <c r="G35" s="18">
        <v>17.100000381469727</v>
      </c>
      <c r="H35" s="18">
        <v>17</v>
      </c>
      <c r="I35" s="18">
        <v>17</v>
      </c>
      <c r="J35" s="18">
        <v>17</v>
      </c>
      <c r="K35" s="29">
        <v>16.899999618530273</v>
      </c>
    </row>
    <row r="36" spans="1:11" ht="13.35" customHeight="1" x14ac:dyDescent="0.25">
      <c r="A36" s="21" t="s">
        <v>23</v>
      </c>
      <c r="B36" s="25">
        <v>1.1000000000000001</v>
      </c>
      <c r="C36" s="18">
        <v>1.1000000000000001</v>
      </c>
      <c r="D36" s="18">
        <v>1.1000000000000001</v>
      </c>
      <c r="E36" s="18">
        <v>1.1000000000000001</v>
      </c>
      <c r="F36" s="18">
        <v>1.1000000000000001</v>
      </c>
      <c r="G36" s="18">
        <v>0.9</v>
      </c>
      <c r="H36" s="18">
        <v>0.9</v>
      </c>
      <c r="I36" s="18">
        <v>0.9</v>
      </c>
      <c r="J36" s="18">
        <v>0.9</v>
      </c>
      <c r="K36" s="29">
        <v>0.8</v>
      </c>
    </row>
    <row r="37" spans="1:11" ht="13.35" customHeight="1" x14ac:dyDescent="0.25">
      <c r="A37" s="21" t="s">
        <v>24</v>
      </c>
      <c r="B37" s="25">
        <v>14</v>
      </c>
      <c r="C37" s="18">
        <v>14</v>
      </c>
      <c r="D37" s="18">
        <v>14</v>
      </c>
      <c r="E37" s="18">
        <v>14</v>
      </c>
      <c r="F37" s="18">
        <v>14</v>
      </c>
      <c r="G37" s="18">
        <v>14</v>
      </c>
      <c r="H37" s="18">
        <v>14</v>
      </c>
      <c r="I37" s="18">
        <v>14</v>
      </c>
      <c r="J37" s="18">
        <v>14</v>
      </c>
      <c r="K37" s="29">
        <v>14</v>
      </c>
    </row>
    <row r="38" spans="1:11" ht="13.35" customHeight="1" x14ac:dyDescent="0.25">
      <c r="A38" s="21" t="s">
        <v>25</v>
      </c>
      <c r="B38" s="25"/>
      <c r="C38" s="18"/>
      <c r="D38" s="18"/>
      <c r="E38" s="18"/>
      <c r="F38" s="18"/>
      <c r="G38" s="18"/>
      <c r="H38" s="18"/>
      <c r="I38" s="18"/>
      <c r="J38" s="18"/>
      <c r="K38" s="29"/>
    </row>
    <row r="39" spans="1:11" ht="13.35" customHeight="1" x14ac:dyDescent="0.25">
      <c r="A39" s="21" t="s">
        <v>26</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1MbgIGmCZceHEkWR6NMl+5V37HKHvJJu7Z7w/Pknhl5n71ecaHuunwFC8Ns8yhPiCYz42ECPFohOBPG/tV9Y4g==" saltValue="CFF5AKPDScZ1Qhu268COqg==" spinCount="100000" sheet="1" objects="1" scenarios="1"/>
  <mergeCells count="5">
    <mergeCell ref="A1:K1"/>
    <mergeCell ref="B11:K12"/>
    <mergeCell ref="A25:A26"/>
    <mergeCell ref="B25:F25"/>
    <mergeCell ref="G25:K25"/>
  </mergeCells>
  <conditionalFormatting sqref="B49:K49">
    <cfRule type="containsText" dxfId="9" priority="1" operator="containsText" text="No">
      <formula>NOT(ISERROR(SEARCH("No",B49)))</formula>
    </cfRule>
    <cfRule type="containsText" dxfId="8" priority="2" operator="containsText" text="Yes">
      <formula>NOT(ISERROR(SEARCH("Yes",B49)))</formula>
    </cfRule>
  </conditionalFormatting>
  <hyperlinks>
    <hyperlink ref="A60" location="Index!A1" display="Back to Index" xr:uid="{BC07890D-CABC-4367-B39B-9F4C31C1080F}"/>
  </hyperlinks>
  <pageMargins left="0.7" right="0.7" top="0.75" bottom="0.75" header="0.3" footer="0.3"/>
  <pageSetup paperSize="9" scale="89" orientation="portrait" r:id="rId1"/>
  <colBreaks count="1" manualBreakCount="1">
    <brk id="11" max="1048575" man="1"/>
  </colBreaks>
  <drawing r:id="rId2"/>
</worksheet>
</file>

<file path=xl/worksheets/sheet2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1E1310-8969-412D-BED9-51A3F2F0D861}">
  <sheetPr codeName="Sheet240">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1396</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520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1397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1398</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1399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30</v>
      </c>
      <c r="C28" s="18">
        <v>30</v>
      </c>
      <c r="D28" s="18">
        <v>30</v>
      </c>
      <c r="E28" s="18">
        <v>30</v>
      </c>
      <c r="F28" s="18">
        <v>30</v>
      </c>
      <c r="G28" s="18">
        <v>30</v>
      </c>
      <c r="H28" s="18">
        <v>30</v>
      </c>
      <c r="I28" s="18">
        <v>30</v>
      </c>
      <c r="J28" s="18">
        <v>30</v>
      </c>
      <c r="K28" s="29">
        <v>30</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14.300000190734863</v>
      </c>
      <c r="C30" s="18">
        <v>16.100000381469727</v>
      </c>
      <c r="D30" s="18">
        <v>16.700000762939453</v>
      </c>
      <c r="E30" s="18">
        <v>17.200000762939453</v>
      </c>
      <c r="F30" s="18">
        <v>17.700000762939453</v>
      </c>
      <c r="G30" s="18">
        <v>7</v>
      </c>
      <c r="H30" s="18">
        <v>7.9000000953674316</v>
      </c>
      <c r="I30" s="18">
        <v>8.1999998092651367</v>
      </c>
      <c r="J30" s="18">
        <v>8.5</v>
      </c>
      <c r="K30" s="29">
        <v>8.6999998092651367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0.98699999999999999</v>
      </c>
      <c r="C33" s="18">
        <v>0.98699999999999999</v>
      </c>
      <c r="D33" s="18">
        <v>0.98699999999999999</v>
      </c>
      <c r="E33" s="18">
        <v>0.98699999999999999</v>
      </c>
      <c r="F33" s="18">
        <v>0.98699999999999999</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11.899999618530273</v>
      </c>
      <c r="C35" s="18">
        <v>13.600000381469727</v>
      </c>
      <c r="D35" s="18">
        <v>14.100000381469727</v>
      </c>
      <c r="E35" s="18">
        <v>14.600000381469727</v>
      </c>
      <c r="F35" s="18">
        <v>15</v>
      </c>
      <c r="G35" s="18">
        <v>6.5999999046325684</v>
      </c>
      <c r="H35" s="18">
        <v>7.5999999046325684</v>
      </c>
      <c r="I35" s="18">
        <v>7.8000001907348633</v>
      </c>
      <c r="J35" s="18">
        <v>8.1000003814697266</v>
      </c>
      <c r="K35" s="29">
        <v>8.3000001907348633</v>
      </c>
    </row>
    <row r="36" spans="1:11" ht="13.35" customHeight="1" x14ac:dyDescent="0.25">
      <c r="A36" s="21" t="s">
        <v>23</v>
      </c>
      <c r="B36" s="25">
        <v>0.6</v>
      </c>
      <c r="C36" s="18">
        <v>0.7</v>
      </c>
      <c r="D36" s="18">
        <v>0.7</v>
      </c>
      <c r="E36" s="18">
        <v>0.7</v>
      </c>
      <c r="F36" s="18">
        <v>0.8</v>
      </c>
      <c r="G36" s="18">
        <v>0.3</v>
      </c>
      <c r="H36" s="18">
        <v>0.4</v>
      </c>
      <c r="I36" s="18">
        <v>0.4</v>
      </c>
      <c r="J36" s="18">
        <v>0.4</v>
      </c>
      <c r="K36" s="29">
        <v>0.4</v>
      </c>
    </row>
    <row r="37" spans="1:11" ht="13.35" customHeight="1" x14ac:dyDescent="0.25">
      <c r="A37" s="21" t="s">
        <v>24</v>
      </c>
      <c r="B37" s="25">
        <v>4.5</v>
      </c>
      <c r="C37" s="18">
        <v>4.5</v>
      </c>
      <c r="D37" s="18">
        <v>4.5</v>
      </c>
      <c r="E37" s="18">
        <v>4.5</v>
      </c>
      <c r="F37" s="18">
        <v>4.5</v>
      </c>
      <c r="G37" s="18">
        <v>4.5</v>
      </c>
      <c r="H37" s="18">
        <v>4.5</v>
      </c>
      <c r="I37" s="18">
        <v>4.5</v>
      </c>
      <c r="J37" s="18">
        <v>4.5</v>
      </c>
      <c r="K37" s="29">
        <v>4.5</v>
      </c>
    </row>
    <row r="38" spans="1:11" ht="13.35" customHeight="1" x14ac:dyDescent="0.25">
      <c r="A38" s="21" t="s">
        <v>25</v>
      </c>
      <c r="B38" s="25">
        <v>11.899999618530273</v>
      </c>
      <c r="C38" s="18">
        <v>13.600000381469727</v>
      </c>
      <c r="D38" s="18">
        <v>14.100000381469727</v>
      </c>
      <c r="E38" s="18">
        <v>14.600000381469727</v>
      </c>
      <c r="F38" s="18">
        <v>15</v>
      </c>
      <c r="G38" s="18">
        <v>6.5999999046325684</v>
      </c>
      <c r="H38" s="18">
        <v>7.5999999046325684</v>
      </c>
      <c r="I38" s="18">
        <v>7.8000001907348633</v>
      </c>
      <c r="J38" s="18">
        <v>8.1000003814697266</v>
      </c>
      <c r="K38" s="29">
        <v>8.3000001907348633</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13.399999618530273</v>
      </c>
      <c r="C41" s="18">
        <v>13.399999618530273</v>
      </c>
      <c r="D41" s="18">
        <v>13.399999618530273</v>
      </c>
      <c r="E41" s="18">
        <v>13.399999618530273</v>
      </c>
      <c r="F41" s="18">
        <v>13.399999618530273</v>
      </c>
      <c r="G41" s="18">
        <v>13.399999618530273</v>
      </c>
      <c r="H41" s="18">
        <v>13.399999618530273</v>
      </c>
      <c r="I41" s="18">
        <v>13.399999618530273</v>
      </c>
      <c r="J41" s="18">
        <v>13.399999618530273</v>
      </c>
      <c r="K41" s="29">
        <v>13.399999618530273</v>
      </c>
    </row>
    <row r="42" spans="1:11" ht="13.35" customHeight="1" x14ac:dyDescent="0.25">
      <c r="A42" s="21" t="s">
        <v>29</v>
      </c>
      <c r="B42" s="25">
        <v>5.5999999046325684</v>
      </c>
      <c r="C42" s="18">
        <v>5.5999999046325684</v>
      </c>
      <c r="D42" s="18">
        <v>5.5999999046325684</v>
      </c>
      <c r="E42" s="18">
        <v>5.5999999046325684</v>
      </c>
      <c r="F42" s="18">
        <v>5.5999999046325684</v>
      </c>
      <c r="G42" s="18">
        <v>5.5999999046325684</v>
      </c>
      <c r="H42" s="18">
        <v>5.5999999046325684</v>
      </c>
      <c r="I42" s="18">
        <v>5.5999999046325684</v>
      </c>
      <c r="J42" s="18">
        <v>5.5999999046325684</v>
      </c>
      <c r="K42" s="29">
        <v>5.5999999046325684</v>
      </c>
    </row>
    <row r="43" spans="1:11" ht="13.35" customHeight="1" x14ac:dyDescent="0.25">
      <c r="A43" s="21" t="s">
        <v>30</v>
      </c>
      <c r="B43" s="25">
        <v>19</v>
      </c>
      <c r="C43" s="18">
        <v>19</v>
      </c>
      <c r="D43" s="18">
        <v>19</v>
      </c>
      <c r="E43" s="18">
        <v>19</v>
      </c>
      <c r="F43" s="18">
        <v>19</v>
      </c>
      <c r="G43" s="18">
        <v>19</v>
      </c>
      <c r="H43" s="18">
        <v>19</v>
      </c>
      <c r="I43" s="18">
        <v>19</v>
      </c>
      <c r="J43" s="18">
        <v>19</v>
      </c>
      <c r="K43" s="29">
        <v>19</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F+v/Mxq/5+vcGEBJYAg/bOzrAttxfDkxDDKcizvrw94Cila1ec4G380jXoTsU/x9GYy8O6SNv8ZGErqHpcrGIg==" saltValue="lwr9dH8Khkcb3GTI8+EyOA==" spinCount="100000" sheet="1" objects="1" scenarios="1"/>
  <mergeCells count="5">
    <mergeCell ref="A1:K1"/>
    <mergeCell ref="B11:K12"/>
    <mergeCell ref="A25:A26"/>
    <mergeCell ref="B25:F25"/>
    <mergeCell ref="G25:K25"/>
  </mergeCells>
  <conditionalFormatting sqref="B49:K49">
    <cfRule type="containsText" dxfId="7" priority="1" operator="containsText" text="No">
      <formula>NOT(ISERROR(SEARCH("No",B49)))</formula>
    </cfRule>
    <cfRule type="containsText" dxfId="6" priority="2" operator="containsText" text="Yes">
      <formula>NOT(ISERROR(SEARCH("Yes",B49)))</formula>
    </cfRule>
  </conditionalFormatting>
  <hyperlinks>
    <hyperlink ref="A60" location="Index!A1" display="Back to Index" xr:uid="{65B84692-056A-4A36-B13D-3CA81A8F0F50}"/>
  </hyperlinks>
  <pageMargins left="0.7" right="0.7" top="0.75" bottom="0.75" header="0.3" footer="0.3"/>
  <pageSetup paperSize="9" scale="89" orientation="portrait" r:id="rId1"/>
  <colBreaks count="1" manualBreakCount="1">
    <brk id="11" max="1048575" man="1"/>
  </colBreaks>
  <drawing r:id="rId2"/>
</worksheet>
</file>

<file path=xl/worksheets/sheet2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436FA-CE90-4C5C-9ECE-48AF39109DB9}">
  <sheetPr codeName="Sheet241">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1400</v>
      </c>
      <c r="H2" s="12" t="s">
        <v>6</v>
      </c>
      <c r="I2" s="15" t="s">
        <v>725</v>
      </c>
    </row>
    <row r="3" spans="1:11" ht="13.35" customHeight="1" x14ac:dyDescent="0.25">
      <c r="A3" s="3"/>
      <c r="B3" s="5"/>
      <c r="C3" s="4"/>
      <c r="D3" s="4"/>
      <c r="E3" s="4"/>
      <c r="F3" s="4"/>
      <c r="G3" s="4"/>
      <c r="H3" s="4"/>
      <c r="I3" s="4"/>
      <c r="J3" s="4"/>
    </row>
    <row r="4" spans="1:11" ht="13.35" customHeight="1" x14ac:dyDescent="0.25">
      <c r="A4" s="10" t="s">
        <v>2</v>
      </c>
      <c r="B4" s="5" t="s">
        <v>1401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1402</v>
      </c>
      <c r="C8" s="4"/>
      <c r="D8" s="4"/>
      <c r="E8" s="4"/>
      <c r="F8" s="4"/>
      <c r="G8" s="4"/>
      <c r="H8" s="4"/>
      <c r="I8" s="4"/>
      <c r="J8" s="4"/>
    </row>
    <row r="9" spans="1:11" ht="13.35" customHeight="1" x14ac:dyDescent="0.25">
      <c r="A9" s="10" t="s">
        <v>3</v>
      </c>
      <c r="B9" s="5" t="s">
        <v>1403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1404</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1405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51</v>
      </c>
      <c r="F27" s="17" t="s">
        <v>47</v>
      </c>
      <c r="G27" s="17" t="s">
        <v>51</v>
      </c>
      <c r="H27" s="17" t="s">
        <v>51</v>
      </c>
      <c r="I27" s="17" t="s">
        <v>51</v>
      </c>
      <c r="J27" s="17" t="s">
        <v>51</v>
      </c>
      <c r="K27" s="28" t="s">
        <v>51</v>
      </c>
    </row>
    <row r="28" spans="1:11" ht="13.35" customHeight="1" x14ac:dyDescent="0.25">
      <c r="A28" s="21" t="s">
        <v>15</v>
      </c>
      <c r="B28" s="25">
        <v>16.5</v>
      </c>
      <c r="C28" s="18">
        <v>16.5</v>
      </c>
      <c r="D28" s="18">
        <v>16.5</v>
      </c>
      <c r="E28" s="18">
        <v>16.5</v>
      </c>
      <c r="F28" s="18">
        <v>16.5</v>
      </c>
      <c r="G28" s="18">
        <v>16.5</v>
      </c>
      <c r="H28" s="18">
        <v>16.5</v>
      </c>
      <c r="I28" s="18">
        <v>16.5</v>
      </c>
      <c r="J28" s="18">
        <v>16.5</v>
      </c>
      <c r="K28" s="29">
        <v>16.5</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9.3999996185302734</v>
      </c>
      <c r="C30" s="18">
        <v>9.3999996185302734</v>
      </c>
      <c r="D30" s="18">
        <v>9.5</v>
      </c>
      <c r="E30" s="18">
        <v>9.6000003814697266</v>
      </c>
      <c r="F30" s="18">
        <v>9.6000003814697266</v>
      </c>
      <c r="G30" s="18">
        <v>8.1999998092651367</v>
      </c>
      <c r="H30" s="18">
        <v>8.1999998092651367</v>
      </c>
      <c r="I30" s="18">
        <v>8.1999998092651367</v>
      </c>
      <c r="J30" s="18">
        <v>8.3000001907348633</v>
      </c>
      <c r="K30" s="29">
        <v>8.3000001907348633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0.99199999999999999</v>
      </c>
      <c r="C33" s="18">
        <v>0.99199999999999999</v>
      </c>
      <c r="D33" s="18">
        <v>0.99199999999999999</v>
      </c>
      <c r="E33" s="18">
        <v>0.995</v>
      </c>
      <c r="F33" s="18">
        <v>0.99199999999999999</v>
      </c>
      <c r="G33" s="18">
        <v>0.999</v>
      </c>
      <c r="H33" s="18">
        <v>0.999</v>
      </c>
      <c r="I33" s="18">
        <v>0.999</v>
      </c>
      <c r="J33" s="18">
        <v>0.999</v>
      </c>
      <c r="K33" s="29">
        <v>0.999</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8.6000003814697266</v>
      </c>
      <c r="C35" s="18">
        <v>8.6000003814697266</v>
      </c>
      <c r="D35" s="18">
        <v>8.6999998092651367</v>
      </c>
      <c r="E35" s="18">
        <v>8.8000001907348633</v>
      </c>
      <c r="F35" s="18">
        <v>8.8000001907348633</v>
      </c>
      <c r="G35" s="18">
        <v>7.8000001907348633</v>
      </c>
      <c r="H35" s="18">
        <v>7.8000001907348633</v>
      </c>
      <c r="I35" s="18">
        <v>7.8000001907348633</v>
      </c>
      <c r="J35" s="18">
        <v>7.9000000953674316</v>
      </c>
      <c r="K35" s="29">
        <v>7.9000000953674316</v>
      </c>
    </row>
    <row r="36" spans="1:11" ht="13.35" customHeight="1" x14ac:dyDescent="0.25">
      <c r="A36" s="21" t="s">
        <v>23</v>
      </c>
      <c r="B36" s="25">
        <v>0.4</v>
      </c>
      <c r="C36" s="18">
        <v>0.4</v>
      </c>
      <c r="D36" s="18">
        <v>0.4</v>
      </c>
      <c r="E36" s="18">
        <v>0.4</v>
      </c>
      <c r="F36" s="18">
        <v>0.4</v>
      </c>
      <c r="G36" s="18">
        <v>0.4</v>
      </c>
      <c r="H36" s="18">
        <v>0.4</v>
      </c>
      <c r="I36" s="18">
        <v>0.4</v>
      </c>
      <c r="J36" s="18">
        <v>0.4</v>
      </c>
      <c r="K36" s="29">
        <v>0.4</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8.6000003814697266</v>
      </c>
      <c r="C38" s="18">
        <v>8.6000003814697266</v>
      </c>
      <c r="D38" s="18">
        <v>8.6999998092651367</v>
      </c>
      <c r="E38" s="18">
        <v>8.8000001907348633</v>
      </c>
      <c r="F38" s="18">
        <v>8.8000001907348633</v>
      </c>
      <c r="G38" s="18">
        <v>7.8000001907348633</v>
      </c>
      <c r="H38" s="18">
        <v>7.8000001907348633</v>
      </c>
      <c r="I38" s="18">
        <v>7.8000001907348633</v>
      </c>
      <c r="J38" s="18">
        <v>7.9000000953674316</v>
      </c>
      <c r="K38" s="29">
        <v>7.9000000953674316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3.5</v>
      </c>
      <c r="C42" s="18">
        <v>3.5</v>
      </c>
      <c r="D42" s="18">
        <v>3.5</v>
      </c>
      <c r="E42" s="18">
        <v>3.5</v>
      </c>
      <c r="F42" s="18">
        <v>3.5</v>
      </c>
      <c r="G42" s="18">
        <v>3.5</v>
      </c>
      <c r="H42" s="18">
        <v>3.5</v>
      </c>
      <c r="I42" s="18">
        <v>3.5</v>
      </c>
      <c r="J42" s="18">
        <v>3.5</v>
      </c>
      <c r="K42" s="29">
        <v>3.5</v>
      </c>
    </row>
    <row r="43" spans="1:11" ht="13.35" customHeight="1" x14ac:dyDescent="0.25">
      <c r="A43" s="21" t="s">
        <v>30</v>
      </c>
      <c r="B43" s="25">
        <v>25</v>
      </c>
      <c r="C43" s="18">
        <v>25</v>
      </c>
      <c r="D43" s="18">
        <v>25</v>
      </c>
      <c r="E43" s="18">
        <v>25</v>
      </c>
      <c r="F43" s="18">
        <v>25</v>
      </c>
      <c r="G43" s="18">
        <v>25</v>
      </c>
      <c r="H43" s="18">
        <v>25</v>
      </c>
      <c r="I43" s="18">
        <v>25</v>
      </c>
      <c r="J43" s="18">
        <v>25</v>
      </c>
      <c r="K43" s="29">
        <v>25</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84</v>
      </c>
      <c r="C48" s="18" t="s">
        <v>84</v>
      </c>
      <c r="D48" s="18" t="s">
        <v>84</v>
      </c>
      <c r="E48" s="18" t="s">
        <v>84</v>
      </c>
      <c r="F48" s="18" t="s">
        <v>84</v>
      </c>
      <c r="G48" s="18" t="s">
        <v>84</v>
      </c>
      <c r="H48" s="18" t="s">
        <v>84</v>
      </c>
      <c r="I48" s="18" t="s">
        <v>84</v>
      </c>
      <c r="J48" s="18" t="s">
        <v>84</v>
      </c>
      <c r="K48" s="29" t="s">
        <v>84</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NhKpjSeDArHO5HDh3Rk1Ds4gbanDCOz5BLpKZRVQsB8LDkXpwbtfWkk83drzLsXATjEZemsiBSRqfLI6X1EsNg==" saltValue="W+kEB7oeK0yHf2gXdxP2mg==" spinCount="100000" sheet="1" objects="1" scenarios="1"/>
  <mergeCells count="5">
    <mergeCell ref="A1:K1"/>
    <mergeCell ref="B11:K12"/>
    <mergeCell ref="A25:A26"/>
    <mergeCell ref="B25:F25"/>
    <mergeCell ref="G25:K25"/>
  </mergeCells>
  <conditionalFormatting sqref="B49:K49">
    <cfRule type="containsText" dxfId="5" priority="1" operator="containsText" text="No">
      <formula>NOT(ISERROR(SEARCH("No",B49)))</formula>
    </cfRule>
    <cfRule type="containsText" dxfId="4" priority="2" operator="containsText" text="Yes">
      <formula>NOT(ISERROR(SEARCH("Yes",B49)))</formula>
    </cfRule>
  </conditionalFormatting>
  <hyperlinks>
    <hyperlink ref="A60" location="Index!A1" display="Back to Index" xr:uid="{160438F0-B305-4437-AB89-308818DE75FC}"/>
  </hyperlinks>
  <pageMargins left="0.7" right="0.7" top="0.75" bottom="0.75" header="0.3" footer="0.3"/>
  <pageSetup paperSize="9" scale="89" orientation="portrait" r:id="rId1"/>
  <colBreaks count="1" manualBreakCount="1">
    <brk id="11" max="1048575" man="1"/>
  </colBreaks>
  <drawing r:id="rId2"/>
</worksheet>
</file>

<file path=xl/worksheets/sheet2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2724E2-22CD-45F9-968E-2FEB1328D7C4}">
  <sheetPr codeName="Sheet242">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1406</v>
      </c>
      <c r="H2" s="12" t="s">
        <v>6</v>
      </c>
      <c r="I2" s="15" t="s">
        <v>1009</v>
      </c>
    </row>
    <row r="3" spans="1:11" ht="13.35" customHeight="1" x14ac:dyDescent="0.25">
      <c r="A3" s="3"/>
      <c r="B3" s="5"/>
      <c r="C3" s="4"/>
      <c r="D3" s="4"/>
      <c r="E3" s="4"/>
      <c r="F3" s="4"/>
      <c r="G3" s="4"/>
      <c r="H3" s="4"/>
      <c r="I3" s="4"/>
      <c r="J3" s="4"/>
    </row>
    <row r="4" spans="1:11" ht="13.35" customHeight="1" x14ac:dyDescent="0.25">
      <c r="A4" s="10" t="s">
        <v>2</v>
      </c>
      <c r="B4" s="5" t="s">
        <v>1407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1409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5" t="s">
        <v>1410</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1411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47</v>
      </c>
      <c r="C27" s="17" t="s">
        <v>47</v>
      </c>
      <c r="D27" s="17" t="s">
        <v>47</v>
      </c>
      <c r="E27" s="17" t="s">
        <v>47</v>
      </c>
      <c r="F27" s="17" t="s">
        <v>47</v>
      </c>
      <c r="G27" s="17" t="s">
        <v>47</v>
      </c>
      <c r="H27" s="17" t="s">
        <v>47</v>
      </c>
      <c r="I27" s="17" t="s">
        <v>47</v>
      </c>
      <c r="J27" s="17" t="s">
        <v>47</v>
      </c>
      <c r="K27" s="28" t="s">
        <v>47</v>
      </c>
    </row>
    <row r="28" spans="1:11" ht="13.35" customHeight="1" x14ac:dyDescent="0.25">
      <c r="A28" s="21" t="s">
        <v>15</v>
      </c>
      <c r="B28" s="25">
        <v>66</v>
      </c>
      <c r="C28" s="18">
        <v>66</v>
      </c>
      <c r="D28" s="18">
        <v>66</v>
      </c>
      <c r="E28" s="18">
        <v>66</v>
      </c>
      <c r="F28" s="18">
        <v>66</v>
      </c>
      <c r="G28" s="18">
        <v>66</v>
      </c>
      <c r="H28" s="18">
        <v>66</v>
      </c>
      <c r="I28" s="18">
        <v>66</v>
      </c>
      <c r="J28" s="18">
        <v>66</v>
      </c>
      <c r="K28" s="29">
        <v>66</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57.200000762939453</v>
      </c>
      <c r="C30" s="18">
        <v>56.5</v>
      </c>
      <c r="D30" s="18">
        <v>55.900001525878906</v>
      </c>
      <c r="E30" s="18">
        <v>55.599998474121094</v>
      </c>
      <c r="F30" s="18">
        <v>55.200000762939453</v>
      </c>
      <c r="G30" s="18">
        <v>45.5</v>
      </c>
      <c r="H30" s="18">
        <v>44.700000762939453</v>
      </c>
      <c r="I30" s="18">
        <v>44</v>
      </c>
      <c r="J30" s="18">
        <v>43.299999237060547</v>
      </c>
      <c r="K30" s="29">
        <v>43</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0.997</v>
      </c>
      <c r="C33" s="18">
        <v>0.997</v>
      </c>
      <c r="D33" s="18">
        <v>0.997</v>
      </c>
      <c r="E33" s="18">
        <v>0.997</v>
      </c>
      <c r="F33" s="18">
        <v>0.998</v>
      </c>
      <c r="G33" s="18">
        <v>0.99399999999999999</v>
      </c>
      <c r="H33" s="18">
        <v>0.99399999999999999</v>
      </c>
      <c r="I33" s="18">
        <v>0.995</v>
      </c>
      <c r="J33" s="18">
        <v>0.995</v>
      </c>
      <c r="K33" s="29">
        <v>0.995</v>
      </c>
    </row>
    <row r="34" spans="1:11" ht="13.35" customHeight="1" x14ac:dyDescent="0.25">
      <c r="A34" s="21" t="s">
        <v>21</v>
      </c>
      <c r="B34" s="25">
        <v>0</v>
      </c>
      <c r="C34" s="18">
        <v>0</v>
      </c>
      <c r="D34" s="18">
        <v>0</v>
      </c>
      <c r="E34" s="18">
        <v>0</v>
      </c>
      <c r="F34" s="18">
        <v>0</v>
      </c>
      <c r="G34" s="18">
        <v>0</v>
      </c>
      <c r="H34" s="18">
        <v>0</v>
      </c>
      <c r="I34" s="18">
        <v>0</v>
      </c>
      <c r="J34" s="18">
        <v>0</v>
      </c>
      <c r="K34" s="29">
        <v>0</v>
      </c>
    </row>
    <row r="35" spans="1:11" ht="13.35" customHeight="1" x14ac:dyDescent="0.25">
      <c r="A35" s="21" t="s">
        <v>22</v>
      </c>
      <c r="B35" s="25">
        <v>52.599998474121094</v>
      </c>
      <c r="C35" s="18">
        <v>51.900001525878906</v>
      </c>
      <c r="D35" s="18">
        <v>51.400001525878906</v>
      </c>
      <c r="E35" s="18">
        <v>51.099998474121094</v>
      </c>
      <c r="F35" s="18">
        <v>50.700000762939453</v>
      </c>
      <c r="G35" s="18">
        <v>43.400001525878906</v>
      </c>
      <c r="H35" s="18">
        <v>42.599998474121094</v>
      </c>
      <c r="I35" s="18">
        <v>41.900001525878906</v>
      </c>
      <c r="J35" s="18">
        <v>41.200000762939453</v>
      </c>
      <c r="K35" s="29">
        <v>40.900001525878906</v>
      </c>
    </row>
    <row r="36" spans="1:11" ht="13.35" customHeight="1" x14ac:dyDescent="0.25">
      <c r="A36" s="21" t="s">
        <v>23</v>
      </c>
      <c r="B36" s="25">
        <v>2.6</v>
      </c>
      <c r="C36" s="18">
        <v>2.6</v>
      </c>
      <c r="D36" s="18">
        <v>2.6</v>
      </c>
      <c r="E36" s="18">
        <v>2.6</v>
      </c>
      <c r="F36" s="18">
        <v>2.5</v>
      </c>
      <c r="G36" s="18">
        <v>2.2000000000000002</v>
      </c>
      <c r="H36" s="18">
        <v>2.1</v>
      </c>
      <c r="I36" s="18">
        <v>2.1</v>
      </c>
      <c r="J36" s="18">
        <v>2.1</v>
      </c>
      <c r="K36" s="29">
        <v>2</v>
      </c>
    </row>
    <row r="37" spans="1:11" ht="13.35" customHeight="1" x14ac:dyDescent="0.25">
      <c r="A37" s="21" t="s">
        <v>24</v>
      </c>
      <c r="B37" s="25">
        <v>6</v>
      </c>
      <c r="C37" s="18">
        <v>6</v>
      </c>
      <c r="D37" s="18">
        <v>6</v>
      </c>
      <c r="E37" s="18">
        <v>6</v>
      </c>
      <c r="F37" s="18">
        <v>6</v>
      </c>
      <c r="G37" s="18">
        <v>6</v>
      </c>
      <c r="H37" s="18">
        <v>6</v>
      </c>
      <c r="I37" s="18">
        <v>6</v>
      </c>
      <c r="J37" s="18">
        <v>6</v>
      </c>
      <c r="K37" s="29">
        <v>6</v>
      </c>
    </row>
    <row r="38" spans="1:11" ht="13.35" customHeight="1" x14ac:dyDescent="0.25">
      <c r="A38" s="21" t="s">
        <v>25</v>
      </c>
      <c r="B38" s="25">
        <v>52.599998474121094</v>
      </c>
      <c r="C38" s="18">
        <v>51.900001525878906</v>
      </c>
      <c r="D38" s="18">
        <v>51.400001525878906</v>
      </c>
      <c r="E38" s="18">
        <v>51.099998474121094</v>
      </c>
      <c r="F38" s="18">
        <v>50.700000762939453</v>
      </c>
      <c r="G38" s="18">
        <v>43.400001525878906</v>
      </c>
      <c r="H38" s="18">
        <v>42.599998474121094</v>
      </c>
      <c r="I38" s="18">
        <v>41.900001525878906</v>
      </c>
      <c r="J38" s="18">
        <v>41.200000762939453</v>
      </c>
      <c r="K38" s="29">
        <v>40.900001525878906</v>
      </c>
    </row>
    <row r="39" spans="1:11" ht="13.35" customHeight="1" x14ac:dyDescent="0.25">
      <c r="A39" s="21" t="s">
        <v>26</v>
      </c>
      <c r="B39" s="25">
        <v>0</v>
      </c>
      <c r="C39" s="18">
        <v>0</v>
      </c>
      <c r="D39" s="18">
        <v>0</v>
      </c>
      <c r="E39" s="18">
        <v>0</v>
      </c>
      <c r="F39" s="18">
        <v>0</v>
      </c>
      <c r="G39" s="18">
        <v>0</v>
      </c>
      <c r="H39" s="18">
        <v>0</v>
      </c>
      <c r="I39" s="18">
        <v>0</v>
      </c>
      <c r="J39" s="18">
        <v>0</v>
      </c>
      <c r="K39" s="29">
        <v>0</v>
      </c>
    </row>
    <row r="40" spans="1:11" ht="13.35" customHeight="1" x14ac:dyDescent="0.25">
      <c r="A40" s="21" t="s">
        <v>27</v>
      </c>
      <c r="B40" s="25">
        <v>57.5</v>
      </c>
      <c r="C40" s="18">
        <v>57.5</v>
      </c>
      <c r="D40" s="18">
        <v>57.5</v>
      </c>
      <c r="E40" s="18">
        <v>57.5</v>
      </c>
      <c r="F40" s="18">
        <v>57.5</v>
      </c>
      <c r="G40" s="18">
        <v>65</v>
      </c>
      <c r="H40" s="18">
        <v>65</v>
      </c>
      <c r="I40" s="18">
        <v>65</v>
      </c>
      <c r="J40" s="18">
        <v>65</v>
      </c>
      <c r="K40" s="29">
        <v>65</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9.6999998092651367</v>
      </c>
      <c r="C42" s="18">
        <v>9.6999998092651367</v>
      </c>
      <c r="D42" s="18">
        <v>9.6999998092651367</v>
      </c>
      <c r="E42" s="18">
        <v>9.6999998092651367</v>
      </c>
      <c r="F42" s="18">
        <v>9.6999998092651367</v>
      </c>
      <c r="G42" s="18">
        <v>9.6999998092651367</v>
      </c>
      <c r="H42" s="18">
        <v>9.6999998092651367</v>
      </c>
      <c r="I42" s="18">
        <v>9.6999998092651367</v>
      </c>
      <c r="J42" s="18">
        <v>9.6999998092651367</v>
      </c>
      <c r="K42" s="29">
        <v>9.6999998092651367</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68</v>
      </c>
      <c r="C44" s="18" t="s">
        <v>68</v>
      </c>
      <c r="D44" s="18" t="s">
        <v>68</v>
      </c>
      <c r="E44" s="18" t="s">
        <v>68</v>
      </c>
      <c r="F44" s="18" t="s">
        <v>68</v>
      </c>
      <c r="G44" s="18" t="s">
        <v>68</v>
      </c>
      <c r="H44" s="18" t="s">
        <v>68</v>
      </c>
      <c r="I44" s="18" t="s">
        <v>68</v>
      </c>
      <c r="J44" s="18" t="s">
        <v>68</v>
      </c>
      <c r="K44" s="29" t="s">
        <v>68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oA6uCjnIPiaP66pg3cs+3w2nsrNu3e/KFL55z+I8dx6kWyOFkPKW7fVZnq07mVrqG6SR15j6by+c+7MP6DzHvg==" saltValue="20zueROk33yoQpu3+Azzkg==" spinCount="100000" sheet="1" objects="1" scenarios="1"/>
  <mergeCells count="5">
    <mergeCell ref="A1:K1"/>
    <mergeCell ref="B11:K12"/>
    <mergeCell ref="A25:A26"/>
    <mergeCell ref="B25:F25"/>
    <mergeCell ref="G25:K25"/>
  </mergeCells>
  <conditionalFormatting sqref="B49:K49">
    <cfRule type="containsText" dxfId="3" priority="1" operator="containsText" text="No">
      <formula>NOT(ISERROR(SEARCH("No",B49)))</formula>
    </cfRule>
    <cfRule type="containsText" dxfId="2" priority="2" operator="containsText" text="Yes">
      <formula>NOT(ISERROR(SEARCH("Yes",B49)))</formula>
    </cfRule>
  </conditionalFormatting>
  <hyperlinks>
    <hyperlink ref="A60" location="Index!A1" display="Back to Index" xr:uid="{5E74777B-B5FA-418C-9D26-E47E35989041}"/>
  </hyperlinks>
  <pageMargins left="0.7" right="0.7" top="0.75" bottom="0.75" header="0.3" footer="0.3"/>
  <pageSetup paperSize="9" scale="89" orientation="portrait" r:id="rId1"/>
  <colBreaks count="1" manualBreakCount="1">
    <brk id="11" max="1048575" man="1"/>
  </colBreaks>
  <drawing r:id="rId2"/>
</worksheet>
</file>

<file path=xl/worksheets/sheet2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7D0780-0D3E-4D94-B6E3-61A44B912E6C}">
  <sheetPr codeName="Sheet243">
    <pageSetUpPr fitToPage="1"/>
  </sheetPr>
  <dimension ref="A1:K61"/>
  <sheetViews>
    <sheetView topLeftCell="A37"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64" t="s">
        <v>0</v>
      </c>
      <c r="B1" s="64"/>
      <c r="C1" s="64"/>
      <c r="D1" s="64"/>
      <c r="E1" s="64"/>
      <c r="F1" s="64"/>
      <c r="G1" s="64"/>
      <c r="H1" s="64"/>
      <c r="I1" s="64"/>
      <c r="J1" s="64"/>
      <c r="K1" s="64"/>
    </row>
    <row r="2" spans="1:11" s="14" customFormat="1" ht="19.5" customHeight="1" x14ac:dyDescent="0.25">
      <c r="A2" s="12" t="s">
        <v>1</v>
      </c>
      <c r="B2" s="13" t="s">
        <v>1412</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1413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1414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976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5" t="s">
        <v>1415</v>
      </c>
      <c r="C11" s="65"/>
      <c r="D11" s="65"/>
      <c r="E11" s="65"/>
      <c r="F11" s="65"/>
      <c r="G11" s="65"/>
      <c r="H11" s="65"/>
      <c r="I11" s="65"/>
      <c r="J11" s="65"/>
      <c r="K11" s="65"/>
    </row>
    <row r="12" spans="1:11" ht="26.45" customHeight="1" x14ac:dyDescent="0.25">
      <c r="A12" s="6"/>
      <c r="B12" s="66"/>
      <c r="C12" s="66"/>
      <c r="D12" s="66"/>
      <c r="E12" s="66"/>
      <c r="F12" s="66"/>
      <c r="G12" s="66"/>
      <c r="H12" s="66"/>
      <c r="I12" s="66"/>
      <c r="J12" s="66"/>
      <c r="K12" s="66"/>
    </row>
    <row r="13" spans="1:11" ht="13.35" customHeight="1" x14ac:dyDescent="0.25">
      <c r="E13" s="10" t="s">
        <v>7</v>
      </c>
      <c r="F13" s="4"/>
      <c r="G13" s="4"/>
      <c r="H13" s="4"/>
      <c r="I13" s="5" t="s">
        <v>1416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7" t="s">
        <v>9</v>
      </c>
      <c r="B25" s="69" t="s">
        <v>10</v>
      </c>
      <c r="C25" s="70"/>
      <c r="D25" s="70"/>
      <c r="E25" s="70"/>
      <c r="F25" s="70"/>
      <c r="G25" s="71" t="s">
        <v>11</v>
      </c>
      <c r="H25" s="71"/>
      <c r="I25" s="71"/>
      <c r="J25" s="71"/>
      <c r="K25" s="72"/>
    </row>
    <row r="26" spans="1:11" ht="13.35" customHeight="1" x14ac:dyDescent="0.25">
      <c r="A26" s="68"/>
      <c r="B26" s="23" t="s">
        <v>12</v>
      </c>
      <c r="C26" s="16" t="s">
        <v>13</v>
      </c>
      <c r="D26" s="16" t="s">
        <v>37</v>
      </c>
      <c r="E26" s="16" t="s">
        <v>38</v>
      </c>
      <c r="F26" s="16" t="s">
        <v>39</v>
      </c>
      <c r="G26" s="16">
        <v>2020</v>
      </c>
      <c r="H26" s="16">
        <v>2021</v>
      </c>
      <c r="I26" s="16">
        <v>2022</v>
      </c>
      <c r="J26" s="16">
        <v>2023</v>
      </c>
      <c r="K26" s="27">
        <v>2024</v>
      </c>
    </row>
    <row r="27" spans="1:11" ht="13.35" customHeight="1" x14ac:dyDescent="0.25">
      <c r="A27" s="21" t="s">
        <v>14</v>
      </c>
      <c r="B27" s="24" t="s">
        <v>51</v>
      </c>
      <c r="C27" s="17" t="s">
        <v>51</v>
      </c>
      <c r="D27" s="17" t="s">
        <v>51</v>
      </c>
      <c r="E27" s="17" t="s">
        <v>51</v>
      </c>
      <c r="F27" s="17" t="s">
        <v>51</v>
      </c>
      <c r="G27" s="17" t="s">
        <v>51</v>
      </c>
      <c r="H27" s="17" t="s">
        <v>51</v>
      </c>
      <c r="I27" s="17" t="s">
        <v>51</v>
      </c>
      <c r="J27" s="17" t="s">
        <v>51</v>
      </c>
      <c r="K27" s="28" t="s">
        <v>51</v>
      </c>
    </row>
    <row r="28" spans="1:11" ht="13.35" customHeight="1" x14ac:dyDescent="0.25">
      <c r="A28" s="21" t="s">
        <v>15</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16</v>
      </c>
      <c r="B29" s="25">
        <v>0</v>
      </c>
      <c r="C29" s="18">
        <v>0</v>
      </c>
      <c r="D29" s="18">
        <v>0</v>
      </c>
      <c r="E29" s="18">
        <v>0</v>
      </c>
      <c r="F29" s="18">
        <v>0</v>
      </c>
      <c r="G29" s="18">
        <v>0</v>
      </c>
      <c r="H29" s="18">
        <v>0</v>
      </c>
      <c r="I29" s="18">
        <v>0</v>
      </c>
      <c r="J29" s="18">
        <v>0</v>
      </c>
      <c r="K29" s="29">
        <v>0</v>
      </c>
    </row>
    <row r="30" spans="1:11" ht="13.35" customHeight="1" x14ac:dyDescent="0.25">
      <c r="A30" s="21" t="s">
        <v>17</v>
      </c>
      <c r="B30" s="25">
        <v>39.099998474121094</v>
      </c>
      <c r="C30" s="18">
        <v>38.900001525878906</v>
      </c>
      <c r="D30" s="18">
        <v>38.900001525878906</v>
      </c>
      <c r="E30" s="18">
        <v>38.700000762939453</v>
      </c>
      <c r="F30" s="18">
        <v>38.5</v>
      </c>
      <c r="G30" s="18">
        <v>26</v>
      </c>
      <c r="H30" s="18">
        <v>25.600000381469727</v>
      </c>
      <c r="I30" s="18">
        <v>25.399999618530273</v>
      </c>
      <c r="J30" s="18">
        <v>25.200000762939453</v>
      </c>
      <c r="K30" s="29">
        <v>25.100000381469727</v>
      </c>
    </row>
    <row r="31" spans="1:11" ht="13.35" customHeight="1" x14ac:dyDescent="0.25">
      <c r="A31" s="21" t="s">
        <v>18</v>
      </c>
      <c r="B31" s="25"/>
      <c r="C31" s="18"/>
      <c r="D31" s="18"/>
      <c r="E31" s="18"/>
      <c r="F31" s="18"/>
      <c r="G31" s="18"/>
      <c r="H31" s="18"/>
      <c r="I31" s="18"/>
      <c r="J31" s="18"/>
      <c r="K31" s="29"/>
    </row>
    <row r="32" spans="1:11" ht="13.35" customHeight="1" x14ac:dyDescent="0.25">
      <c r="A32" s="21" t="s">
        <v>19</v>
      </c>
      <c r="B32" s="25"/>
      <c r="C32" s="18"/>
      <c r="D32" s="18"/>
      <c r="E32" s="18"/>
      <c r="F32" s="18"/>
      <c r="G32" s="18"/>
      <c r="H32" s="18"/>
      <c r="I32" s="18"/>
      <c r="J32" s="18"/>
      <c r="K32" s="29"/>
    </row>
    <row r="33" spans="1:11" ht="13.35" customHeight="1" x14ac:dyDescent="0.25">
      <c r="A33" s="21" t="s">
        <v>20</v>
      </c>
      <c r="B33" s="25">
        <v>0.995</v>
      </c>
      <c r="C33" s="18">
        <v>0.995</v>
      </c>
      <c r="D33" s="18">
        <v>0.995</v>
      </c>
      <c r="E33" s="18">
        <v>0.995</v>
      </c>
      <c r="F33" s="18">
        <v>0.995</v>
      </c>
      <c r="G33" s="18">
        <v>0.99</v>
      </c>
      <c r="H33" s="18">
        <v>0.99</v>
      </c>
      <c r="I33" s="18">
        <v>0.99</v>
      </c>
      <c r="J33" s="18">
        <v>0.99</v>
      </c>
      <c r="K33" s="29">
        <v>0.99</v>
      </c>
    </row>
    <row r="34" spans="1:11" ht="13.35" customHeight="1" x14ac:dyDescent="0.25">
      <c r="A34" s="21" t="s">
        <v>21</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22</v>
      </c>
      <c r="B35" s="25">
        <v>34.700000762939453</v>
      </c>
      <c r="C35" s="18">
        <v>34.5</v>
      </c>
      <c r="D35" s="18">
        <v>34.400001525878906</v>
      </c>
      <c r="E35" s="18">
        <v>34.299999237060547</v>
      </c>
      <c r="F35" s="18">
        <v>34.099998474121094</v>
      </c>
      <c r="G35" s="18">
        <v>24.700000762939453</v>
      </c>
      <c r="H35" s="18">
        <v>24.299999237060547</v>
      </c>
      <c r="I35" s="18">
        <v>24.200000762939453</v>
      </c>
      <c r="J35" s="18">
        <v>24</v>
      </c>
      <c r="K35" s="29">
        <v>23.899999618530273</v>
      </c>
    </row>
    <row r="36" spans="1:11" ht="13.35" customHeight="1" x14ac:dyDescent="0.25">
      <c r="A36" s="21" t="s">
        <v>23</v>
      </c>
      <c r="B36" s="25">
        <v>1.7</v>
      </c>
      <c r="C36" s="18">
        <v>1.7</v>
      </c>
      <c r="D36" s="18">
        <v>1.7</v>
      </c>
      <c r="E36" s="18">
        <v>1.7</v>
      </c>
      <c r="F36" s="18">
        <v>1.7</v>
      </c>
      <c r="G36" s="18">
        <v>1.2</v>
      </c>
      <c r="H36" s="18">
        <v>1.2</v>
      </c>
      <c r="I36" s="18">
        <v>1.2</v>
      </c>
      <c r="J36" s="18">
        <v>1.2</v>
      </c>
      <c r="K36" s="29">
        <v>1.2</v>
      </c>
    </row>
    <row r="37" spans="1:11" ht="13.35" customHeight="1" x14ac:dyDescent="0.25">
      <c r="A37" s="21" t="s">
        <v>24</v>
      </c>
      <c r="B37" s="25">
        <v>8</v>
      </c>
      <c r="C37" s="18">
        <v>8</v>
      </c>
      <c r="D37" s="18">
        <v>8</v>
      </c>
      <c r="E37" s="18">
        <v>8</v>
      </c>
      <c r="F37" s="18">
        <v>8</v>
      </c>
      <c r="G37" s="18">
        <v>8</v>
      </c>
      <c r="H37" s="18">
        <v>8</v>
      </c>
      <c r="I37" s="18">
        <v>8</v>
      </c>
      <c r="J37" s="18">
        <v>8</v>
      </c>
      <c r="K37" s="29">
        <v>8</v>
      </c>
    </row>
    <row r="38" spans="1:11" ht="13.35" customHeight="1" x14ac:dyDescent="0.25">
      <c r="A38" s="21" t="s">
        <v>25</v>
      </c>
      <c r="B38" s="25">
        <v>5.9000015258789063</v>
      </c>
      <c r="C38" s="18">
        <v>5.7000007629394531</v>
      </c>
      <c r="D38" s="18">
        <v>5.6000022888183594</v>
      </c>
      <c r="E38" s="18">
        <v>5.5</v>
      </c>
      <c r="F38" s="18">
        <v>5.2999992370605469</v>
      </c>
      <c r="G38" s="18"/>
      <c r="H38" s="18"/>
      <c r="I38" s="18"/>
      <c r="J38" s="18"/>
      <c r="K38" s="29"/>
    </row>
    <row r="39" spans="1:11" ht="13.35" customHeight="1" x14ac:dyDescent="0.25">
      <c r="A39" s="21" t="s">
        <v>26</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27</v>
      </c>
      <c r="B40" s="25">
        <v>0</v>
      </c>
      <c r="C40" s="18">
        <v>0</v>
      </c>
      <c r="D40" s="18">
        <v>0</v>
      </c>
      <c r="E40" s="18">
        <v>0</v>
      </c>
      <c r="F40" s="18">
        <v>0</v>
      </c>
      <c r="G40" s="18">
        <v>0</v>
      </c>
      <c r="H40" s="18">
        <v>0</v>
      </c>
      <c r="I40" s="18">
        <v>0</v>
      </c>
      <c r="J40" s="18">
        <v>0</v>
      </c>
      <c r="K40" s="29">
        <v>0</v>
      </c>
    </row>
    <row r="41" spans="1:11" ht="13.35" customHeight="1" x14ac:dyDescent="0.25">
      <c r="A41" s="21" t="s">
        <v>28</v>
      </c>
      <c r="B41" s="25">
        <v>0</v>
      </c>
      <c r="C41" s="18">
        <v>0</v>
      </c>
      <c r="D41" s="18">
        <v>0</v>
      </c>
      <c r="E41" s="18">
        <v>0</v>
      </c>
      <c r="F41" s="18">
        <v>0</v>
      </c>
      <c r="G41" s="18">
        <v>0</v>
      </c>
      <c r="H41" s="18">
        <v>0</v>
      </c>
      <c r="I41" s="18">
        <v>0</v>
      </c>
      <c r="J41" s="18">
        <v>0</v>
      </c>
      <c r="K41" s="29">
        <v>0</v>
      </c>
    </row>
    <row r="42" spans="1:11" ht="13.35" customHeight="1" x14ac:dyDescent="0.25">
      <c r="A42" s="21" t="s">
        <v>29</v>
      </c>
      <c r="B42" s="25">
        <v>12</v>
      </c>
      <c r="C42" s="18">
        <v>12</v>
      </c>
      <c r="D42" s="18">
        <v>12</v>
      </c>
      <c r="E42" s="18">
        <v>12</v>
      </c>
      <c r="F42" s="18">
        <v>12</v>
      </c>
      <c r="G42" s="18">
        <v>12</v>
      </c>
      <c r="H42" s="18">
        <v>12</v>
      </c>
      <c r="I42" s="18">
        <v>12</v>
      </c>
      <c r="J42" s="18">
        <v>12</v>
      </c>
      <c r="K42" s="29">
        <v>12</v>
      </c>
    </row>
    <row r="43" spans="1:11" ht="13.35" customHeight="1" x14ac:dyDescent="0.25">
      <c r="A43" s="21" t="s">
        <v>30</v>
      </c>
      <c r="B43" s="25">
        <v>4</v>
      </c>
      <c r="C43" s="18">
        <v>4</v>
      </c>
      <c r="D43" s="18">
        <v>4</v>
      </c>
      <c r="E43" s="18">
        <v>4</v>
      </c>
      <c r="F43" s="18">
        <v>4</v>
      </c>
      <c r="G43" s="18">
        <v>4</v>
      </c>
      <c r="H43" s="18">
        <v>4</v>
      </c>
      <c r="I43" s="18">
        <v>4</v>
      </c>
      <c r="J43" s="18">
        <v>4</v>
      </c>
      <c r="K43" s="29">
        <v>4</v>
      </c>
    </row>
    <row r="44" spans="1:11" ht="13.35" customHeight="1" x14ac:dyDescent="0.25">
      <c r="A44" s="21" t="s">
        <v>31</v>
      </c>
      <c r="B44" s="25" t="s">
        <v>48</v>
      </c>
      <c r="C44" s="18" t="s">
        <v>48</v>
      </c>
      <c r="D44" s="18" t="s">
        <v>48</v>
      </c>
      <c r="E44" s="18" t="s">
        <v>48</v>
      </c>
      <c r="F44" s="18" t="s">
        <v>48</v>
      </c>
      <c r="G44" s="18" t="s">
        <v>48</v>
      </c>
      <c r="H44" s="18" t="s">
        <v>48</v>
      </c>
      <c r="I44" s="18" t="s">
        <v>48</v>
      </c>
      <c r="J44" s="18" t="s">
        <v>48</v>
      </c>
      <c r="K44" s="29" t="s">
        <v>48</v>
      </c>
    </row>
    <row r="45" spans="1:11" ht="13.35" customHeight="1" x14ac:dyDescent="0.25">
      <c r="A45" s="21" t="s">
        <v>32</v>
      </c>
      <c r="B45" s="26" t="s">
        <v>49</v>
      </c>
      <c r="C45" s="19" t="s">
        <v>49</v>
      </c>
      <c r="D45" s="19" t="s">
        <v>49</v>
      </c>
      <c r="E45" s="19" t="s">
        <v>49</v>
      </c>
      <c r="F45" s="19" t="s">
        <v>49</v>
      </c>
      <c r="G45" s="19" t="s">
        <v>49</v>
      </c>
      <c r="H45" s="19" t="s">
        <v>49</v>
      </c>
      <c r="I45" s="19" t="s">
        <v>49</v>
      </c>
      <c r="J45" s="19" t="s">
        <v>49</v>
      </c>
      <c r="K45" s="30" t="s">
        <v>49</v>
      </c>
    </row>
    <row r="46" spans="1:11" ht="13.35" customHeight="1" x14ac:dyDescent="0.25">
      <c r="A46" s="21" t="s">
        <v>33</v>
      </c>
      <c r="B46" s="25"/>
      <c r="C46" s="18"/>
      <c r="D46" s="18"/>
      <c r="E46" s="18"/>
      <c r="F46" s="18"/>
      <c r="G46" s="18"/>
      <c r="H46" s="18"/>
      <c r="I46" s="18"/>
      <c r="J46" s="18"/>
      <c r="K46" s="29"/>
    </row>
    <row r="47" spans="1:11" ht="13.35" customHeight="1" x14ac:dyDescent="0.25">
      <c r="A47" s="21" t="s">
        <v>34</v>
      </c>
      <c r="B47" s="25"/>
      <c r="C47" s="18"/>
      <c r="D47" s="18"/>
      <c r="E47" s="18"/>
      <c r="F47" s="18"/>
      <c r="G47" s="18"/>
      <c r="H47" s="18"/>
      <c r="I47" s="18"/>
      <c r="J47" s="18"/>
      <c r="K47" s="29"/>
    </row>
    <row r="48" spans="1:11" ht="13.35" customHeight="1" x14ac:dyDescent="0.25">
      <c r="A48" s="21" t="s">
        <v>35</v>
      </c>
      <c r="B48" s="25" t="s">
        <v>50</v>
      </c>
      <c r="C48" s="18" t="s">
        <v>50</v>
      </c>
      <c r="D48" s="18" t="s">
        <v>50</v>
      </c>
      <c r="E48" s="18" t="s">
        <v>50</v>
      </c>
      <c r="F48" s="18" t="s">
        <v>50</v>
      </c>
      <c r="G48" s="18" t="s">
        <v>50</v>
      </c>
      <c r="H48" s="18" t="s">
        <v>50</v>
      </c>
      <c r="I48" s="18" t="s">
        <v>50</v>
      </c>
      <c r="J48" s="18" t="s">
        <v>50</v>
      </c>
      <c r="K48" s="29" t="s">
        <v>50</v>
      </c>
    </row>
    <row r="49" spans="1:11" ht="13.35" customHeight="1" thickBot="1" x14ac:dyDescent="0.3">
      <c r="A49" s="22" t="s">
        <v>36</v>
      </c>
      <c r="B49" s="31" t="s">
        <v>48</v>
      </c>
      <c r="C49" s="32" t="s">
        <v>48</v>
      </c>
      <c r="D49" s="32" t="s">
        <v>48</v>
      </c>
      <c r="E49" s="32" t="s">
        <v>48</v>
      </c>
      <c r="F49" s="32" t="s">
        <v>48</v>
      </c>
      <c r="G49" s="33" t="s">
        <v>48</v>
      </c>
      <c r="H49" s="33" t="s">
        <v>48</v>
      </c>
      <c r="I49" s="33" t="s">
        <v>48</v>
      </c>
      <c r="J49" s="33" t="s">
        <v>48</v>
      </c>
      <c r="K49" s="34" t="s">
        <v>48</v>
      </c>
    </row>
    <row r="50" spans="1:11" ht="13.35" customHeight="1" x14ac:dyDescent="0.25"/>
    <row r="51" spans="1:11" ht="13.35" customHeight="1" x14ac:dyDescent="0.25">
      <c r="A51" s="10"/>
    </row>
    <row r="52" spans="1:11" ht="15" customHeight="1" x14ac:dyDescent="0.25">
      <c r="A52" s="20"/>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47" t="s">
        <v>1475</v>
      </c>
      <c r="B60" s="20"/>
    </row>
    <row r="61" spans="1:11" ht="15" customHeight="1" x14ac:dyDescent="0.25">
      <c r="A61" s="1"/>
      <c r="B61" s="20"/>
    </row>
  </sheetData>
  <sheetProtection algorithmName="SHA-512" hashValue="le4QpCjce7uzIeE2jenhX9ySrDAtI+hGLNh7hBhZ2u7n7TkiATX9kIs4Gwxf+sT36RSFJGRVo/uelLF6B/Bavw==" saltValue="xoY6gq9yBIr8KvUXaieytQ==" spinCount="100000" sheet="1" objects="1" scenarios="1"/>
  <mergeCells count="5">
    <mergeCell ref="A1:K1"/>
    <mergeCell ref="B11:K12"/>
    <mergeCell ref="A25:A26"/>
    <mergeCell ref="B25:F25"/>
    <mergeCell ref="G25:K25"/>
  </mergeCells>
  <conditionalFormatting sqref="B49:K49">
    <cfRule type="containsText" dxfId="1" priority="1" operator="containsText" text="No">
      <formula>NOT(ISERROR(SEARCH("No",B49)))</formula>
    </cfRule>
    <cfRule type="containsText" dxfId="0" priority="2" operator="containsText" text="Yes">
      <formula>NOT(ISERROR(SEARCH("Yes",B49)))</formula>
    </cfRule>
  </conditionalFormatting>
  <hyperlinks>
    <hyperlink ref="A60" location="Index!A1" display="Back to Index" xr:uid="{27FD27C5-1041-4B7D-9CC1-64CB7D3476FD}"/>
  </hyperlinks>
  <pageMargins left="0.7" right="0.7" top="0.75" bottom="0.75" header="0.3" footer="0.3"/>
  <pageSetup paperSize="9" scale="89" orientation="portrait" r:id="rId1"/>
  <colBreaks count="1" manualBreakCount="1">
    <brk id="11" max="1048575" man="1"/>
  </col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Order0 xmlns="ca2099e6-66d6-4c1c-aa99-cbeac8918be1" xsi:nil="true"/>
    <_x0071_es6 xmlns="ca2099e6-66d6-4c1c-aa99-cbeac8918be1">
      <UserInfo>
        <DisplayName/>
        <AccountId xsi:nil="true"/>
        <AccountType/>
      </UserInfo>
    </_x0071_es6>
    <_Version xmlns="http://schemas.microsoft.com/sharepoint/v3/fields"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E31CF54EE31CB548A9AD672F09B59AE4" ma:contentTypeVersion="9" ma:contentTypeDescription="Create a new document." ma:contentTypeScope="" ma:versionID="6de4db9d0f45184f52a694a17548d2bb">
  <xsd:schema xmlns:xsd="http://www.w3.org/2001/XMLSchema" xmlns:xs="http://www.w3.org/2001/XMLSchema" xmlns:p="http://schemas.microsoft.com/office/2006/metadata/properties" xmlns:ns2="ca2099e6-66d6-4c1c-aa99-cbeac8918be1" xmlns:ns3="http://schemas.microsoft.com/sharepoint/v3/fields" xmlns:ns4="7af75335-faac-4e4d-86b6-d8dc72e73f3f" targetNamespace="http://schemas.microsoft.com/office/2006/metadata/properties" ma:root="true" ma:fieldsID="1fcc7704723dcae8f0aee133ae072a86" ns2:_="" ns3:_="" ns4:_="">
    <xsd:import namespace="ca2099e6-66d6-4c1c-aa99-cbeac8918be1"/>
    <xsd:import namespace="http://schemas.microsoft.com/sharepoint/v3/fields"/>
    <xsd:import namespace="7af75335-faac-4e4d-86b6-d8dc72e73f3f"/>
    <xsd:element name="properties">
      <xsd:complexType>
        <xsd:sequence>
          <xsd:element name="documentManagement">
            <xsd:complexType>
              <xsd:all>
                <xsd:element ref="ns2:MediaServiceMetadata" minOccurs="0"/>
                <xsd:element ref="ns2:MediaServiceFastMetadata" minOccurs="0"/>
                <xsd:element ref="ns2:_x0071_es6" minOccurs="0"/>
                <xsd:element ref="ns2:Order0" minOccurs="0"/>
                <xsd:element ref="ns3:_Version" minOccurs="0"/>
                <xsd:element ref="ns2:MediaServiceAutoKeyPoints" minOccurs="0"/>
                <xsd:element ref="ns2:MediaServiceKeyPoints" minOccurs="0"/>
                <xsd:element ref="ns4:SharedWithUsers" minOccurs="0"/>
                <xsd:element ref="ns4: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a2099e6-66d6-4c1c-aa99-cbeac8918be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_x0071_es6" ma:index="10" nillable="true" ma:displayName="Person or Group" ma:list="UserInfo" ma:internalName="_x0071_es6">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Order0" ma:index="11" nillable="true" ma:displayName="Order" ma:internalName="Order0">
      <xsd:simpleType>
        <xsd:restriction base="dms:Number"/>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fields" elementFormDefault="qualified">
    <xsd:import namespace="http://schemas.microsoft.com/office/2006/documentManagement/types"/>
    <xsd:import namespace="http://schemas.microsoft.com/office/infopath/2007/PartnerControls"/>
    <xsd:element name="_Version" ma:index="12" nillable="true" ma:displayName="Version" ma:internalName="_Vers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7af75335-faac-4e4d-86b6-d8dc72e73f3f" elementFormDefault="qualified">
    <xsd:import namespace="http://schemas.microsoft.com/office/2006/documentManagement/types"/>
    <xsd:import namespace="http://schemas.microsoft.com/office/infopath/2007/PartnerControls"/>
    <xsd:element name="SharedWithUsers" ma:index="15"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6"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99258EF-98C5-47EE-8305-D173B80ACA5C}">
  <ds:schemaRefs>
    <ds:schemaRef ds:uri="http://schemas.microsoft.com/sharepoint/v3/contenttype/forms"/>
  </ds:schemaRefs>
</ds:datastoreItem>
</file>

<file path=customXml/itemProps2.xml><?xml version="1.0" encoding="utf-8"?>
<ds:datastoreItem xmlns:ds="http://schemas.openxmlformats.org/officeDocument/2006/customXml" ds:itemID="{34D61F78-24B0-433D-B7E1-6A62F04C168B}">
  <ds:schemaRefs>
    <ds:schemaRef ds:uri="http://purl.org/dc/terms/"/>
    <ds:schemaRef ds:uri="http://schemas.openxmlformats.org/package/2006/metadata/core-properties"/>
    <ds:schemaRef ds:uri="7af75335-faac-4e4d-86b6-d8dc72e73f3f"/>
    <ds:schemaRef ds:uri="http://schemas.microsoft.com/office/2006/documentManagement/types"/>
    <ds:schemaRef ds:uri="http://schemas.microsoft.com/office/infopath/2007/PartnerControls"/>
    <ds:schemaRef ds:uri="http://purl.org/dc/elements/1.1/"/>
    <ds:schemaRef ds:uri="http://schemas.microsoft.com/office/2006/metadata/properties"/>
    <ds:schemaRef ds:uri="ca2099e6-66d6-4c1c-aa99-cbeac8918be1"/>
    <ds:schemaRef ds:uri="http://schemas.microsoft.com/sharepoint/v3/fields"/>
    <ds:schemaRef ds:uri="http://www.w3.org/XML/1998/namespace"/>
    <ds:schemaRef ds:uri="http://purl.org/dc/dcmitype/"/>
  </ds:schemaRefs>
</ds:datastoreItem>
</file>

<file path=customXml/itemProps3.xml><?xml version="1.0" encoding="utf-8"?>
<ds:datastoreItem xmlns:ds="http://schemas.openxmlformats.org/officeDocument/2006/customXml" ds:itemID="{FB8C3BB3-6088-4C00-AC57-368EDD4F071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ca2099e6-66d6-4c1c-aa99-cbeac8918be1"/>
    <ds:schemaRef ds:uri="http://schemas.microsoft.com/sharepoint/v3/fields"/>
    <ds:schemaRef ds:uri="7af75335-faac-4e4d-86b6-d8dc72e73f3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DocSecurity>0</DocSecurity>
  <ScaleCrop>false</ScaleCrop>
  <HeadingPairs>
    <vt:vector size="4" baseType="variant">
      <vt:variant>
        <vt:lpstr>Worksheets</vt:lpstr>
      </vt:variant>
      <vt:variant>
        <vt:i4>240</vt:i4>
      </vt:variant>
      <vt:variant>
        <vt:lpstr>Named Ranges</vt:lpstr>
      </vt:variant>
      <vt:variant>
        <vt:i4>238</vt:i4>
      </vt:variant>
    </vt:vector>
  </HeadingPairs>
  <TitlesOfParts>
    <vt:vector size="478" baseType="lpstr">
      <vt:lpstr>Index</vt:lpstr>
      <vt:lpstr>Notes</vt:lpstr>
      <vt:lpstr>ARG</vt:lpstr>
      <vt:lpstr>ACR</vt:lpstr>
      <vt:lpstr>AHD</vt:lpstr>
      <vt:lpstr>AGT</vt:lpstr>
      <vt:lpstr>AMR</vt:lpstr>
      <vt:lpstr>ABY</vt:lpstr>
      <vt:lpstr>AST</vt:lpstr>
      <vt:lpstr>ALY</vt:lpstr>
      <vt:lpstr>AHL</vt:lpstr>
      <vt:lpstr>AFD</vt:lpstr>
      <vt:lpstr>ARL</vt:lpstr>
      <vt:lpstr>AGE</vt:lpstr>
      <vt:lpstr>ATC</vt:lpstr>
      <vt:lpstr>BHL</vt:lpstr>
      <vt:lpstr>BHL2</vt:lpstr>
      <vt:lpstr>BDT</vt:lpstr>
      <vt:lpstr>BLH</vt:lpstr>
      <vt:lpstr>BLN</vt:lpstr>
      <vt:lpstr>BWH</vt:lpstr>
      <vt:lpstr>BBS</vt:lpstr>
      <vt:lpstr>BTA</vt:lpstr>
      <vt:lpstr>BKD</vt:lpstr>
      <vt:lpstr>BTY</vt:lpstr>
      <vt:lpstr>BMT</vt:lpstr>
      <vt:lpstr>BNH</vt:lpstr>
      <vt:lpstr>BVL</vt:lpstr>
      <vt:lpstr>BRD</vt:lpstr>
      <vt:lpstr>BIS</vt:lpstr>
      <vt:lpstr>BRT</vt:lpstr>
      <vt:lpstr>BBH</vt:lpstr>
      <vt:lpstr>BTN</vt:lpstr>
      <vt:lpstr>BPN</vt:lpstr>
      <vt:lpstr>BLB</vt:lpstr>
      <vt:lpstr>BDL</vt:lpstr>
      <vt:lpstr>BDB</vt:lpstr>
      <vt:lpstr>BDA</vt:lpstr>
      <vt:lpstr>BHD</vt:lpstr>
      <vt:lpstr>BGY</vt:lpstr>
      <vt:lpstr>CBT</vt:lpstr>
      <vt:lpstr>CBW</vt:lpstr>
      <vt:lpstr>CCY</vt:lpstr>
      <vt:lpstr>CMV</vt:lpstr>
      <vt:lpstr>CLD</vt:lpstr>
      <vt:lpstr>CHL</vt:lpstr>
      <vt:lpstr>CPB</vt:lpstr>
      <vt:lpstr>CPS</vt:lpstr>
      <vt:lpstr>CPK</vt:lpstr>
      <vt:lpstr>CPC</vt:lpstr>
      <vt:lpstr>CPD</vt:lpstr>
      <vt:lpstr>CST</vt:lpstr>
      <vt:lpstr>CSE</vt:lpstr>
      <vt:lpstr>CFD</vt:lpstr>
      <vt:lpstr>CVL</vt:lpstr>
      <vt:lpstr>CLM</vt:lpstr>
      <vt:lpstr>CMA</vt:lpstr>
      <vt:lpstr>CMY</vt:lpstr>
      <vt:lpstr>CNA</vt:lpstr>
      <vt:lpstr>CPL</vt:lpstr>
      <vt:lpstr>COR</vt:lpstr>
      <vt:lpstr>CRY</vt:lpstr>
      <vt:lpstr>CPR</vt:lpstr>
      <vt:lpstr>CNB</vt:lpstr>
      <vt:lpstr>CRM</vt:lpstr>
      <vt:lpstr>CMD</vt:lpstr>
      <vt:lpstr>CRB</vt:lpstr>
      <vt:lpstr>DRA</vt:lpstr>
      <vt:lpstr>DBY</vt:lpstr>
      <vt:lpstr>DBS</vt:lpstr>
      <vt:lpstr>DRD</vt:lpstr>
      <vt:lpstr>EMP</vt:lpstr>
      <vt:lpstr>EMP2</vt:lpstr>
      <vt:lpstr>ENG</vt:lpstr>
      <vt:lpstr>ESK</vt:lpstr>
      <vt:lpstr>EMD</vt:lpstr>
      <vt:lpstr>FIS</vt:lpstr>
      <vt:lpstr>FBS</vt:lpstr>
      <vt:lpstr>FDS</vt:lpstr>
      <vt:lpstr>GTN</vt:lpstr>
      <vt:lpstr>GVN</vt:lpstr>
      <vt:lpstr>GBG</vt:lpstr>
      <vt:lpstr>GIS</vt:lpstr>
      <vt:lpstr>GGR</vt:lpstr>
      <vt:lpstr>GNA</vt:lpstr>
      <vt:lpstr>GBN</vt:lpstr>
      <vt:lpstr>GLY</vt:lpstr>
      <vt:lpstr>GYM</vt:lpstr>
      <vt:lpstr>GYN</vt:lpstr>
      <vt:lpstr>GYS</vt:lpstr>
      <vt:lpstr>HTN</vt:lpstr>
      <vt:lpstr>HTL</vt:lpstr>
      <vt:lpstr>HWD</vt:lpstr>
      <vt:lpstr>HDN</vt:lpstr>
      <vt:lpstr>HMT</vt:lpstr>
      <vt:lpstr>HDA</vt:lpstr>
      <vt:lpstr>HPK</vt:lpstr>
      <vt:lpstr>HPE</vt:lpstr>
      <vt:lpstr>HWL</vt:lpstr>
      <vt:lpstr>HIS</vt:lpstr>
      <vt:lpstr>IBS</vt:lpstr>
      <vt:lpstr>IBL</vt:lpstr>
      <vt:lpstr>INA</vt:lpstr>
      <vt:lpstr>IDY</vt:lpstr>
      <vt:lpstr>IPL</vt:lpstr>
      <vt:lpstr>IPS</vt:lpstr>
      <vt:lpstr>JBB</vt:lpstr>
      <vt:lpstr>JDL</vt:lpstr>
      <vt:lpstr>KBR</vt:lpstr>
      <vt:lpstr>KLG</vt:lpstr>
      <vt:lpstr>KBN</vt:lpstr>
      <vt:lpstr>KWA</vt:lpstr>
      <vt:lpstr>KRN</vt:lpstr>
      <vt:lpstr>KVG</vt:lpstr>
      <vt:lpstr>KWH</vt:lpstr>
      <vt:lpstr>KMR</vt:lpstr>
      <vt:lpstr>KCY</vt:lpstr>
      <vt:lpstr>KSN</vt:lpstr>
      <vt:lpstr>KRA</vt:lpstr>
      <vt:lpstr>LDR</vt:lpstr>
      <vt:lpstr>LLY</vt:lpstr>
      <vt:lpstr>LBH</vt:lpstr>
      <vt:lpstr>LTN</vt:lpstr>
      <vt:lpstr>LRE</vt:lpstr>
      <vt:lpstr>LGV</vt:lpstr>
      <vt:lpstr>LHM</vt:lpstr>
      <vt:lpstr>LGL</vt:lpstr>
      <vt:lpstr>LTA</vt:lpstr>
      <vt:lpstr>LWD</vt:lpstr>
      <vt:lpstr>LYT</vt:lpstr>
      <vt:lpstr>LBS</vt:lpstr>
      <vt:lpstr>MST</vt:lpstr>
      <vt:lpstr>MLY</vt:lpstr>
      <vt:lpstr>MHL</vt:lpstr>
      <vt:lpstr>MHL2</vt:lpstr>
      <vt:lpstr>MBG</vt:lpstr>
      <vt:lpstr>MLS</vt:lpstr>
      <vt:lpstr>MDH</vt:lpstr>
      <vt:lpstr>MMC</vt:lpstr>
      <vt:lpstr>MAI</vt:lpstr>
      <vt:lpstr>MLT</vt:lpstr>
      <vt:lpstr>MGL</vt:lpstr>
      <vt:lpstr>MDR</vt:lpstr>
      <vt:lpstr>MLB</vt:lpstr>
      <vt:lpstr>MRK</vt:lpstr>
      <vt:lpstr>MFD</vt:lpstr>
      <vt:lpstr>MFN</vt:lpstr>
      <vt:lpstr>MCN</vt:lpstr>
      <vt:lpstr>MCW</vt:lpstr>
      <vt:lpstr>MTG</vt:lpstr>
      <vt:lpstr>MSV</vt:lpstr>
      <vt:lpstr>MTB</vt:lpstr>
      <vt:lpstr>MTB2</vt:lpstr>
      <vt:lpstr>MGP</vt:lpstr>
      <vt:lpstr>MRE</vt:lpstr>
      <vt:lpstr>MRB</vt:lpstr>
      <vt:lpstr>MTN</vt:lpstr>
      <vt:lpstr>NBR</vt:lpstr>
      <vt:lpstr>NRA</vt:lpstr>
      <vt:lpstr>NRG</vt:lpstr>
      <vt:lpstr>NMK</vt:lpstr>
      <vt:lpstr>NSD</vt:lpstr>
      <vt:lpstr>NGI</vt:lpstr>
      <vt:lpstr>NVL</vt:lpstr>
      <vt:lpstr>NMC</vt:lpstr>
      <vt:lpstr>NSW</vt:lpstr>
      <vt:lpstr>NIP</vt:lpstr>
      <vt:lpstr>NPD</vt:lpstr>
      <vt:lpstr>NGE</vt:lpstr>
      <vt:lpstr>NDH</vt:lpstr>
      <vt:lpstr>OXL</vt:lpstr>
      <vt:lpstr>PBH</vt:lpstr>
      <vt:lpstr>PWC</vt:lpstr>
      <vt:lpstr>PKW</vt:lpstr>
      <vt:lpstr>PGN</vt:lpstr>
      <vt:lpstr>PPE</vt:lpstr>
      <vt:lpstr>PRG</vt:lpstr>
      <vt:lpstr>QPT</vt:lpstr>
      <vt:lpstr>RBY</vt:lpstr>
      <vt:lpstr>RBK</vt:lpstr>
      <vt:lpstr>RCF</vt:lpstr>
      <vt:lpstr>RLB</vt:lpstr>
      <vt:lpstr>RBA</vt:lpstr>
      <vt:lpstr>RLA</vt:lpstr>
      <vt:lpstr>RST</vt:lpstr>
      <vt:lpstr>RWD</vt:lpstr>
      <vt:lpstr>RCN</vt:lpstr>
      <vt:lpstr>RIS</vt:lpstr>
      <vt:lpstr>SBY</vt:lpstr>
      <vt:lpstr>SMF</vt:lpstr>
      <vt:lpstr>SGT</vt:lpstr>
      <vt:lpstr>SBH</vt:lpstr>
      <vt:lpstr>SRD</vt:lpstr>
      <vt:lpstr>SHW</vt:lpstr>
      <vt:lpstr>SDM</vt:lpstr>
      <vt:lpstr>SPO</vt:lpstr>
      <vt:lpstr>SPC</vt:lpstr>
      <vt:lpstr>SPF</vt:lpstr>
      <vt:lpstr>SFC</vt:lpstr>
      <vt:lpstr>STL</vt:lpstr>
      <vt:lpstr>SFD</vt:lpstr>
      <vt:lpstr>STT</vt:lpstr>
      <vt:lpstr>SIS</vt:lpstr>
      <vt:lpstr>SPE</vt:lpstr>
      <vt:lpstr>SMR</vt:lpstr>
      <vt:lpstr>SBK</vt:lpstr>
      <vt:lpstr>SPD</vt:lpstr>
      <vt:lpstr>TBV</vt:lpstr>
      <vt:lpstr>TMH</vt:lpstr>
      <vt:lpstr>TRP</vt:lpstr>
      <vt:lpstr>TRG</vt:lpstr>
      <vt:lpstr>TSN</vt:lpstr>
      <vt:lpstr>THL</vt:lpstr>
      <vt:lpstr>TWT</vt:lpstr>
      <vt:lpstr>GAP</vt:lpstr>
      <vt:lpstr>TCB</vt:lpstr>
      <vt:lpstr>TGP</vt:lpstr>
      <vt:lpstr>TGW</vt:lpstr>
      <vt:lpstr>TPT</vt:lpstr>
      <vt:lpstr>TWG</vt:lpstr>
      <vt:lpstr>UMG</vt:lpstr>
      <vt:lpstr>VSL</vt:lpstr>
      <vt:lpstr>VPK</vt:lpstr>
      <vt:lpstr>VPT</vt:lpstr>
      <vt:lpstr>WCL</vt:lpstr>
      <vt:lpstr>WSO</vt:lpstr>
      <vt:lpstr>WMR</vt:lpstr>
      <vt:lpstr>WRD</vt:lpstr>
      <vt:lpstr>WED</vt:lpstr>
      <vt:lpstr>WMD</vt:lpstr>
      <vt:lpstr>WSS</vt:lpstr>
      <vt:lpstr>WSE</vt:lpstr>
      <vt:lpstr>WHO</vt:lpstr>
      <vt:lpstr>WFD</vt:lpstr>
      <vt:lpstr>WRG</vt:lpstr>
      <vt:lpstr>WNM</vt:lpstr>
      <vt:lpstr>YMT</vt:lpstr>
      <vt:lpstr>YDA</vt:lpstr>
      <vt:lpstr>YTA</vt:lpstr>
      <vt:lpstr>ZMR</vt:lpstr>
      <vt:lpstr>ABY!Print_Area</vt:lpstr>
      <vt:lpstr>ACR!Print_Area</vt:lpstr>
      <vt:lpstr>AFD!Print_Area</vt:lpstr>
      <vt:lpstr>AGE!Print_Area</vt:lpstr>
      <vt:lpstr>AGT!Print_Area</vt:lpstr>
      <vt:lpstr>AHD!Print_Area</vt:lpstr>
      <vt:lpstr>AHL!Print_Area</vt:lpstr>
      <vt:lpstr>ALY!Print_Area</vt:lpstr>
      <vt:lpstr>AMR!Print_Area</vt:lpstr>
      <vt:lpstr>ARG!Print_Area</vt:lpstr>
      <vt:lpstr>ARL!Print_Area</vt:lpstr>
      <vt:lpstr>AST!Print_Area</vt:lpstr>
      <vt:lpstr>ATC!Print_Area</vt:lpstr>
      <vt:lpstr>BBH!Print_Area</vt:lpstr>
      <vt:lpstr>BBS!Print_Area</vt:lpstr>
      <vt:lpstr>BDA!Print_Area</vt:lpstr>
      <vt:lpstr>BDB!Print_Area</vt:lpstr>
      <vt:lpstr>BDL!Print_Area</vt:lpstr>
      <vt:lpstr>BDT!Print_Area</vt:lpstr>
      <vt:lpstr>BGY!Print_Area</vt:lpstr>
      <vt:lpstr>BHD!Print_Area</vt:lpstr>
      <vt:lpstr>BHL!Print_Area</vt:lpstr>
      <vt:lpstr>'BHL2'!Print_Area</vt:lpstr>
      <vt:lpstr>BIS!Print_Area</vt:lpstr>
      <vt:lpstr>BKD!Print_Area</vt:lpstr>
      <vt:lpstr>BLB!Print_Area</vt:lpstr>
      <vt:lpstr>BLH!Print_Area</vt:lpstr>
      <vt:lpstr>BLN!Print_Area</vt:lpstr>
      <vt:lpstr>BMT!Print_Area</vt:lpstr>
      <vt:lpstr>BNH!Print_Area</vt:lpstr>
      <vt:lpstr>BPN!Print_Area</vt:lpstr>
      <vt:lpstr>BRD!Print_Area</vt:lpstr>
      <vt:lpstr>BRT!Print_Area</vt:lpstr>
      <vt:lpstr>BTA!Print_Area</vt:lpstr>
      <vt:lpstr>BTN!Print_Area</vt:lpstr>
      <vt:lpstr>BTY!Print_Area</vt:lpstr>
      <vt:lpstr>BVL!Print_Area</vt:lpstr>
      <vt:lpstr>BWH!Print_Area</vt:lpstr>
      <vt:lpstr>CBT!Print_Area</vt:lpstr>
      <vt:lpstr>CBW!Print_Area</vt:lpstr>
      <vt:lpstr>CCY!Print_Area</vt:lpstr>
      <vt:lpstr>CFD!Print_Area</vt:lpstr>
      <vt:lpstr>CHL!Print_Area</vt:lpstr>
      <vt:lpstr>CLD!Print_Area</vt:lpstr>
      <vt:lpstr>CLM!Print_Area</vt:lpstr>
      <vt:lpstr>CMA!Print_Area</vt:lpstr>
      <vt:lpstr>CMD!Print_Area</vt:lpstr>
      <vt:lpstr>CMV!Print_Area</vt:lpstr>
      <vt:lpstr>CMY!Print_Area</vt:lpstr>
      <vt:lpstr>CNA!Print_Area</vt:lpstr>
      <vt:lpstr>CNB!Print_Area</vt:lpstr>
      <vt:lpstr>COR!Print_Area</vt:lpstr>
      <vt:lpstr>CPB!Print_Area</vt:lpstr>
      <vt:lpstr>CPC!Print_Area</vt:lpstr>
      <vt:lpstr>CPD!Print_Area</vt:lpstr>
      <vt:lpstr>CPK!Print_Area</vt:lpstr>
      <vt:lpstr>CPL!Print_Area</vt:lpstr>
      <vt:lpstr>CPR!Print_Area</vt:lpstr>
      <vt:lpstr>CPS!Print_Area</vt:lpstr>
      <vt:lpstr>CRB!Print_Area</vt:lpstr>
      <vt:lpstr>CRM!Print_Area</vt:lpstr>
      <vt:lpstr>CRY!Print_Area</vt:lpstr>
      <vt:lpstr>CSE!Print_Area</vt:lpstr>
      <vt:lpstr>CST!Print_Area</vt:lpstr>
      <vt:lpstr>CVL!Print_Area</vt:lpstr>
      <vt:lpstr>DBS!Print_Area</vt:lpstr>
      <vt:lpstr>DBY!Print_Area</vt:lpstr>
      <vt:lpstr>DRA!Print_Area</vt:lpstr>
      <vt:lpstr>DRD!Print_Area</vt:lpstr>
      <vt:lpstr>EMD!Print_Area</vt:lpstr>
      <vt:lpstr>EMP!Print_Area</vt:lpstr>
      <vt:lpstr>'EMP2'!Print_Area</vt:lpstr>
      <vt:lpstr>ENG!Print_Area</vt:lpstr>
      <vt:lpstr>ESK!Print_Area</vt:lpstr>
      <vt:lpstr>FBS!Print_Area</vt:lpstr>
      <vt:lpstr>FDS!Print_Area</vt:lpstr>
      <vt:lpstr>FIS!Print_Area</vt:lpstr>
      <vt:lpstr>GAP!Print_Area</vt:lpstr>
      <vt:lpstr>GBG!Print_Area</vt:lpstr>
      <vt:lpstr>GBN!Print_Area</vt:lpstr>
      <vt:lpstr>GGR!Print_Area</vt:lpstr>
      <vt:lpstr>GIS!Print_Area</vt:lpstr>
      <vt:lpstr>GLY!Print_Area</vt:lpstr>
      <vt:lpstr>GNA!Print_Area</vt:lpstr>
      <vt:lpstr>GTN!Print_Area</vt:lpstr>
      <vt:lpstr>GVN!Print_Area</vt:lpstr>
      <vt:lpstr>GYM!Print_Area</vt:lpstr>
      <vt:lpstr>GYN!Print_Area</vt:lpstr>
      <vt:lpstr>GYS!Print_Area</vt:lpstr>
      <vt:lpstr>HDA!Print_Area</vt:lpstr>
      <vt:lpstr>HDN!Print_Area</vt:lpstr>
      <vt:lpstr>HIS!Print_Area</vt:lpstr>
      <vt:lpstr>HMT!Print_Area</vt:lpstr>
      <vt:lpstr>HPE!Print_Area</vt:lpstr>
      <vt:lpstr>HPK!Print_Area</vt:lpstr>
      <vt:lpstr>HTL!Print_Area</vt:lpstr>
      <vt:lpstr>HTN!Print_Area</vt:lpstr>
      <vt:lpstr>HWD!Print_Area</vt:lpstr>
      <vt:lpstr>HWL!Print_Area</vt:lpstr>
      <vt:lpstr>IBL!Print_Area</vt:lpstr>
      <vt:lpstr>IBS!Print_Area</vt:lpstr>
      <vt:lpstr>IDY!Print_Area</vt:lpstr>
      <vt:lpstr>INA!Print_Area</vt:lpstr>
      <vt:lpstr>IPL!Print_Area</vt:lpstr>
      <vt:lpstr>IPS!Print_Area</vt:lpstr>
      <vt:lpstr>JBB!Print_Area</vt:lpstr>
      <vt:lpstr>JDL!Print_Area</vt:lpstr>
      <vt:lpstr>KBN!Print_Area</vt:lpstr>
      <vt:lpstr>KBR!Print_Area</vt:lpstr>
      <vt:lpstr>KCY!Print_Area</vt:lpstr>
      <vt:lpstr>KLG!Print_Area</vt:lpstr>
      <vt:lpstr>KMR!Print_Area</vt:lpstr>
      <vt:lpstr>KRA!Print_Area</vt:lpstr>
      <vt:lpstr>KRN!Print_Area</vt:lpstr>
      <vt:lpstr>KSN!Print_Area</vt:lpstr>
      <vt:lpstr>KVG!Print_Area</vt:lpstr>
      <vt:lpstr>KWA!Print_Area</vt:lpstr>
      <vt:lpstr>KWH!Print_Area</vt:lpstr>
      <vt:lpstr>LBH!Print_Area</vt:lpstr>
      <vt:lpstr>LBS!Print_Area</vt:lpstr>
      <vt:lpstr>LDR!Print_Area</vt:lpstr>
      <vt:lpstr>LGL!Print_Area</vt:lpstr>
      <vt:lpstr>LGV!Print_Area</vt:lpstr>
      <vt:lpstr>LHM!Print_Area</vt:lpstr>
      <vt:lpstr>LLY!Print_Area</vt:lpstr>
      <vt:lpstr>LRE!Print_Area</vt:lpstr>
      <vt:lpstr>LTA!Print_Area</vt:lpstr>
      <vt:lpstr>LTN!Print_Area</vt:lpstr>
      <vt:lpstr>LWD!Print_Area</vt:lpstr>
      <vt:lpstr>LYT!Print_Area</vt:lpstr>
      <vt:lpstr>MAI!Print_Area</vt:lpstr>
      <vt:lpstr>MBG!Print_Area</vt:lpstr>
      <vt:lpstr>MCN!Print_Area</vt:lpstr>
      <vt:lpstr>MCW!Print_Area</vt:lpstr>
      <vt:lpstr>MDH!Print_Area</vt:lpstr>
      <vt:lpstr>MDR!Print_Area</vt:lpstr>
      <vt:lpstr>MFD!Print_Area</vt:lpstr>
      <vt:lpstr>MFN!Print_Area</vt:lpstr>
      <vt:lpstr>MGL!Print_Area</vt:lpstr>
      <vt:lpstr>MGP!Print_Area</vt:lpstr>
      <vt:lpstr>MHL!Print_Area</vt:lpstr>
      <vt:lpstr>'MHL2'!Print_Area</vt:lpstr>
      <vt:lpstr>MLB!Print_Area</vt:lpstr>
      <vt:lpstr>MLS!Print_Area</vt:lpstr>
      <vt:lpstr>MLT!Print_Area</vt:lpstr>
      <vt:lpstr>MLY!Print_Area</vt:lpstr>
      <vt:lpstr>MMC!Print_Area</vt:lpstr>
      <vt:lpstr>MRB!Print_Area</vt:lpstr>
      <vt:lpstr>MRE!Print_Area</vt:lpstr>
      <vt:lpstr>MRK!Print_Area</vt:lpstr>
      <vt:lpstr>MST!Print_Area</vt:lpstr>
      <vt:lpstr>MSV!Print_Area</vt:lpstr>
      <vt:lpstr>MTB!Print_Area</vt:lpstr>
      <vt:lpstr>'MTB2'!Print_Area</vt:lpstr>
      <vt:lpstr>MTG!Print_Area</vt:lpstr>
      <vt:lpstr>MTN!Print_Area</vt:lpstr>
      <vt:lpstr>NBR!Print_Area</vt:lpstr>
      <vt:lpstr>NDH!Print_Area</vt:lpstr>
      <vt:lpstr>NGE!Print_Area</vt:lpstr>
      <vt:lpstr>NGI!Print_Area</vt:lpstr>
      <vt:lpstr>NIP!Print_Area</vt:lpstr>
      <vt:lpstr>NMC!Print_Area</vt:lpstr>
      <vt:lpstr>NMK!Print_Area</vt:lpstr>
      <vt:lpstr>NPD!Print_Area</vt:lpstr>
      <vt:lpstr>NRA!Print_Area</vt:lpstr>
      <vt:lpstr>NRG!Print_Area</vt:lpstr>
      <vt:lpstr>NSD!Print_Area</vt:lpstr>
      <vt:lpstr>NSW!Print_Area</vt:lpstr>
      <vt:lpstr>NVL!Print_Area</vt:lpstr>
      <vt:lpstr>OXL!Print_Area</vt:lpstr>
      <vt:lpstr>PBH!Print_Area</vt:lpstr>
      <vt:lpstr>PGN!Print_Area</vt:lpstr>
      <vt:lpstr>PKW!Print_Area</vt:lpstr>
      <vt:lpstr>PPE!Print_Area</vt:lpstr>
      <vt:lpstr>PRG!Print_Area</vt:lpstr>
      <vt:lpstr>PWC!Print_Area</vt:lpstr>
      <vt:lpstr>QPT!Print_Area</vt:lpstr>
      <vt:lpstr>RBA!Print_Area</vt:lpstr>
      <vt:lpstr>RBK!Print_Area</vt:lpstr>
      <vt:lpstr>RBY!Print_Area</vt:lpstr>
      <vt:lpstr>RCF!Print_Area</vt:lpstr>
      <vt:lpstr>RCN!Print_Area</vt:lpstr>
      <vt:lpstr>RIS!Print_Area</vt:lpstr>
      <vt:lpstr>RLA!Print_Area</vt:lpstr>
      <vt:lpstr>RLB!Print_Area</vt:lpstr>
      <vt:lpstr>RST!Print_Area</vt:lpstr>
      <vt:lpstr>RWD!Print_Area</vt:lpstr>
      <vt:lpstr>SBH!Print_Area</vt:lpstr>
      <vt:lpstr>SBK!Print_Area</vt:lpstr>
      <vt:lpstr>SBY!Print_Area</vt:lpstr>
      <vt:lpstr>SDM!Print_Area</vt:lpstr>
      <vt:lpstr>SFC!Print_Area</vt:lpstr>
      <vt:lpstr>SFD!Print_Area</vt:lpstr>
      <vt:lpstr>SGT!Print_Area</vt:lpstr>
      <vt:lpstr>SHW!Print_Area</vt:lpstr>
      <vt:lpstr>SIS!Print_Area</vt:lpstr>
      <vt:lpstr>SMF!Print_Area</vt:lpstr>
      <vt:lpstr>SMR!Print_Area</vt:lpstr>
      <vt:lpstr>SPC!Print_Area</vt:lpstr>
      <vt:lpstr>SPD!Print_Area</vt:lpstr>
      <vt:lpstr>SPE!Print_Area</vt:lpstr>
      <vt:lpstr>SPF!Print_Area</vt:lpstr>
      <vt:lpstr>SPO!Print_Area</vt:lpstr>
      <vt:lpstr>SRD!Print_Area</vt:lpstr>
      <vt:lpstr>STL!Print_Area</vt:lpstr>
      <vt:lpstr>STT!Print_Area</vt:lpstr>
      <vt:lpstr>TBV!Print_Area</vt:lpstr>
      <vt:lpstr>TCB!Print_Area</vt:lpstr>
      <vt:lpstr>TGP!Print_Area</vt:lpstr>
      <vt:lpstr>TGW!Print_Area</vt:lpstr>
      <vt:lpstr>THL!Print_Area</vt:lpstr>
      <vt:lpstr>TMH!Print_Area</vt:lpstr>
      <vt:lpstr>TPT!Print_Area</vt:lpstr>
      <vt:lpstr>TRG!Print_Area</vt:lpstr>
      <vt:lpstr>TRP!Print_Area</vt:lpstr>
      <vt:lpstr>TSN!Print_Area</vt:lpstr>
      <vt:lpstr>TWG!Print_Area</vt:lpstr>
      <vt:lpstr>TWT!Print_Area</vt:lpstr>
      <vt:lpstr>UMG!Print_Area</vt:lpstr>
      <vt:lpstr>VPK!Print_Area</vt:lpstr>
      <vt:lpstr>VPT!Print_Area</vt:lpstr>
      <vt:lpstr>VSL!Print_Area</vt:lpstr>
      <vt:lpstr>WCL!Print_Area</vt:lpstr>
      <vt:lpstr>WED!Print_Area</vt:lpstr>
      <vt:lpstr>WFD!Print_Area</vt:lpstr>
      <vt:lpstr>WHO!Print_Area</vt:lpstr>
      <vt:lpstr>WMD!Print_Area</vt:lpstr>
      <vt:lpstr>WMR!Print_Area</vt:lpstr>
      <vt:lpstr>WNM!Print_Area</vt:lpstr>
      <vt:lpstr>WRD!Print_Area</vt:lpstr>
      <vt:lpstr>WRG!Print_Area</vt:lpstr>
      <vt:lpstr>WSE!Print_Area</vt:lpstr>
      <vt:lpstr>WSO!Print_Area</vt:lpstr>
      <vt:lpstr>WSS!Print_Area</vt:lpstr>
      <vt:lpstr>YDA!Print_Area</vt:lpstr>
      <vt:lpstr>YMT!Print_Area</vt:lpstr>
      <vt:lpstr>YTA!Print_Area</vt:lpstr>
      <vt:lpstr>ZMR!Print_Area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Printed>2017-07-10T04:05:46Z</cp:lastPrinted>
  <dcterms:created xsi:type="dcterms:W3CDTF">2017-07-07T07:23:37Z</dcterms:created>
  <dcterms:modified xsi:type="dcterms:W3CDTF">2020-12-22T04:46:18Z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0x010100E31CF54EE31CB548A9AD672F09B59AE4</vt:lpwstr>
  </property>
</Properties>
</file>