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Z:\GPO\DAPR\DAPR 2023-24\Appendices\Ergon\Locked Files\Appendix E\"/>
    </mc:Choice>
  </mc:AlternateContent>
  <xr:revisionPtr revIDLastSave="0" documentId="13_ncr:1_{713238E1-53C4-4110-AA3A-608546C928C0}" xr6:coauthVersionLast="47" xr6:coauthVersionMax="47" xr10:uidLastSave="{00000000-0000-0000-0000-000000000000}"/>
  <workbookProtection workbookAlgorithmName="SHA-512" workbookHashValue="8W3KwTviivMbhn4EQWSJwjN2XRGtTxVgKb33bSDBNb3uq0+pZzyzr93DldlGoxnXzLExB8bdRiKJw9ly8oU/dw==" workbookSaltValue="lwdC4H958858xWO0Vy2Tng==" workbookSpinCount="100000" lockStructure="1"/>
  <bookViews>
    <workbookView xWindow="28680" yWindow="-120" windowWidth="29040" windowHeight="15840" firstSheet="2" activeTab="3" xr2:uid="{00000000-000D-0000-FFFF-FFFF00000000}"/>
  </bookViews>
  <sheets>
    <sheet name="Disclaimer" sheetId="10" r:id="rId1"/>
    <sheet name="Introduction &amp; Notes" sheetId="2" r:id="rId2"/>
    <sheet name="Potential Solutions" sheetId="3" r:id="rId3"/>
    <sheet name="Distribution Feeder Limit 2023" sheetId="16" r:id="rId4"/>
    <sheet name="Committed Solutions 2023" sheetId="17" r:id="rId5"/>
  </sheets>
  <externalReferences>
    <externalReference r:id="rId6"/>
    <externalReference r:id="rId7"/>
    <externalReference r:id="rId8"/>
  </externalReferences>
  <definedNames>
    <definedName name="_xlnm._FilterDatabase" localSheetId="4" hidden="1">'Committed Solutions 2023'!$A$1:$I$1</definedName>
    <definedName name="artemis">#REF!</definedName>
    <definedName name="asdasd">[1]Start!$C$13</definedName>
    <definedName name="baseline">#REF!</definedName>
    <definedName name="CA_CuLosses_nom">#REF!</definedName>
    <definedName name="CA_HRT_test_load">#REF!</definedName>
    <definedName name="CA_Nameplate_rating">#REF!</definedName>
    <definedName name="CA_Sub_Names">#REF!</definedName>
    <definedName name="CA_Top_Oil">#REF!</definedName>
    <definedName name="CA_TxNo">#REF!</definedName>
    <definedName name="Cable_description">#REF!</definedName>
    <definedName name="Cable_rating_A">#REF!</definedName>
    <definedName name="Cable_rating_MVA">#REF!</definedName>
    <definedName name="Climate_Zone">#REF!</definedName>
    <definedName name="Contract_No">#REF!</definedName>
    <definedName name="Cooling">#REF!</definedName>
    <definedName name="Cu_losses_nom">#REF!</definedName>
    <definedName name="Cu_losses_top">#REF!</definedName>
    <definedName name="CYC_FIRST_SLOT">'[2]Cyclic Nominal Rating'!$B$78,'[2]Cyclic Nominal Rating'!$D$30:$K$30</definedName>
    <definedName name="design">#REF!</definedName>
    <definedName name="Fe_losses">#REF!</definedName>
    <definedName name="FN_CuLosses_nom">#REF!</definedName>
    <definedName name="FN_HRT_test_load">#REF!</definedName>
    <definedName name="FN_Nameplate_rating">#REF!</definedName>
    <definedName name="FN_Sub_Names">#REF!</definedName>
    <definedName name="FN_Top_Oil">#REF!</definedName>
    <definedName name="FN_TxNo">#REF!</definedName>
    <definedName name="forecast">#REF!</definedName>
    <definedName name="Input_Cooling">[2]Input_TxData!$K$12</definedName>
    <definedName name="Input_CRL_FlashoverTemp">[2]Input_TxData!$N$25</definedName>
    <definedName name="Input_CRL_FlashoverTemp_Optional">[2]Input_TxData!$N$26</definedName>
    <definedName name="Input_CRL_HotSpot">[2]Input_TxData!$N$24</definedName>
    <definedName name="Input_Losses_MVA_base">[2]Input_TxData!$E$48</definedName>
    <definedName name="Input_Maker">[2]Input_TxData!$C$9</definedName>
    <definedName name="Input_Oil_X">[2]Input_TxData!$E$24</definedName>
    <definedName name="Input_Rating">[2]Input_TxData!$C$8</definedName>
    <definedName name="Input_Ratio">[2]Input_TxData!$I$8</definedName>
    <definedName name="Input_Region">[2]Input_TxData!$B$4</definedName>
    <definedName name="Input_Season">[2]Input_TxData!$H$4</definedName>
    <definedName name="Input_Ser_No">[2]Input_TxData!$F$8</definedName>
    <definedName name="Input_Substation">[2]Input_TxData!$D$4</definedName>
    <definedName name="Input_Test_Cooling">[2]Input_TxData!$E$34</definedName>
    <definedName name="Input_Test_Cu_Nom">[2]Input_TxData!$E$53</definedName>
    <definedName name="Input_Test_Cu_Top">[2]Input_TxData!$E$54</definedName>
    <definedName name="Input_Test_Fe">[2]Input_TxData!$E$50</definedName>
    <definedName name="Input_Test_HV_Wdg_Gradient">[2]Input_TxData!$E$39</definedName>
    <definedName name="Input_Test_Load">[2]Input_TxData!$E$32</definedName>
    <definedName name="Input_Test_LV_Wdg_Gradient">[2]Input_TxData!$E$42</definedName>
    <definedName name="Input_Tx_No">[2]Input_TxData!$F$4</definedName>
    <definedName name="Input_voltage">[2]Input_TxData!$M$8</definedName>
    <definedName name="Input_Wdg_Y">[2]Input_TxData!$E$25</definedName>
    <definedName name="Input_Year">[2]Input_TxData!$K$8</definedName>
    <definedName name="Input_Zone">[2]Input_TxData!$K$4</definedName>
    <definedName name="June">#REF!</definedName>
    <definedName name="Location">#REF!</definedName>
    <definedName name="Mals_ID_code">#REF!</definedName>
    <definedName name="Mals_Metering_Location">#REF!</definedName>
    <definedName name="Mals_MPoint_code">#REF!</definedName>
    <definedName name="Mals_MVA_load_data">#REF!</definedName>
    <definedName name="Mals_MW_load_data">#REF!</definedName>
    <definedName name="Manufacturer">#REF!</definedName>
    <definedName name="me">#REF!</definedName>
    <definedName name="metered_winding">#REF!</definedName>
    <definedName name="MK_CuLosses_nom">#REF!</definedName>
    <definedName name="MK_HRT_test_load">#REF!</definedName>
    <definedName name="MK_Nameplate_rating">#REF!</definedName>
    <definedName name="MK_Sub_Names">#REF!</definedName>
    <definedName name="MK_Top_Oil">#REF!</definedName>
    <definedName name="MK_TxNo">#REF!</definedName>
    <definedName name="MVA_base">#REF!</definedName>
    <definedName name="My_selection">#REF!</definedName>
    <definedName name="new">#REF!</definedName>
    <definedName name="NO_CuLosses_nom">#REF!</definedName>
    <definedName name="NO_HRT_test_load">#REF!</definedName>
    <definedName name="NO_Nameplate_rating">#REF!</definedName>
    <definedName name="NO_Sub_Names">#REF!</definedName>
    <definedName name="No_Taps">#REF!</definedName>
    <definedName name="NO_Top_Oil">#REF!</definedName>
    <definedName name="NO_TxNo">#REF!</definedName>
    <definedName name="Oil_Vol">#REF!</definedName>
    <definedName name="Parent">#REF!</definedName>
    <definedName name="PlantNo">[1]Start!$C$6</definedName>
    <definedName name="_xlnm.Print_Area" localSheetId="1">'Introduction &amp; Notes'!$A:$H</definedName>
    <definedName name="_xlnm.Print_Area" localSheetId="2">'Potential Solutions'!$A$1:$O$35</definedName>
    <definedName name="R_nom">#REF!</definedName>
    <definedName name="R_top">#REF!</definedName>
    <definedName name="Rating">#REF!</definedName>
    <definedName name="RatingCondition">[1]Start!$C$15</definedName>
    <definedName name="Region">#REF!</definedName>
    <definedName name="SCAMS_ID">'[2]Print Page'!$K$15</definedName>
    <definedName name="Season">'[2]Print Page'!$H$4</definedName>
    <definedName name="Serial_No">#REF!</definedName>
    <definedName name="Spare_ex_Rocky_Street">#REF!</definedName>
    <definedName name="Spare_Tx_Names">#REF!</definedName>
    <definedName name="Sub_Names">#REF!</definedName>
    <definedName name="Substation_SAP_code">#REF!</definedName>
    <definedName name="SW_CuLosses_nom">#REF!</definedName>
    <definedName name="SW_HRT_test_load">#REF!</definedName>
    <definedName name="SW_Nameplate_rating">#REF!</definedName>
    <definedName name="SW_Sub_Names">#REF!</definedName>
    <definedName name="SW_Top_Oil">#REF!</definedName>
    <definedName name="SW_TxNo">#REF!</definedName>
    <definedName name="TC_boost">#REF!</definedName>
    <definedName name="TC_Buck">#REF!</definedName>
    <definedName name="TC_Manufacturer">#REF!</definedName>
    <definedName name="TC_Model">#REF!</definedName>
    <definedName name="TC_Range">#REF!</definedName>
    <definedName name="Test_Cooling">#REF!</definedName>
    <definedName name="Test_HV_Gradient">#REF!</definedName>
    <definedName name="Test_HV_winding_Rise">#REF!</definedName>
    <definedName name="Test_K">#REF!</definedName>
    <definedName name="Test_LV_Gradient">#REF!</definedName>
    <definedName name="Test_LV_winding_Rise">#REF!</definedName>
    <definedName name="Test_Rating">#REF!</definedName>
    <definedName name="Test_Top_Oil">#REF!</definedName>
    <definedName name="TTC_Study4">'[3]LTEC Operational Rating_B'!$J$12</definedName>
    <definedName name="Tx_Nos_All">#REF!</definedName>
    <definedName name="Tx_Nos_CA">#REF!</definedName>
    <definedName name="Tx_Nos_FN">#REF!</definedName>
    <definedName name="Tx_Nos_MK">#REF!</definedName>
    <definedName name="Tx_Nos_NO">#REF!</definedName>
    <definedName name="Tx_Nos_SW">#REF!</definedName>
    <definedName name="Tx_Nos_WB">#REF!</definedName>
    <definedName name="Unique_Meter_ID">#REF!</definedName>
    <definedName name="Unique_SAP_Union_Code">#REF!</definedName>
    <definedName name="Vector_Group">#REF!</definedName>
    <definedName name="Voltage">#REF!</definedName>
    <definedName name="WB_CuLosses_nom">#REF!</definedName>
    <definedName name="WB_HRT_test_load">#REF!</definedName>
    <definedName name="WB_Nameplate_rating">#REF!</definedName>
    <definedName name="WB_Sub_Names">#REF!</definedName>
    <definedName name="WB_Top_Oil">#REF!</definedName>
    <definedName name="WB_TxNo">#REF!</definedName>
    <definedName name="Weight_Core_Windings">#REF!</definedName>
    <definedName name="Weight_tank">#REF!</definedName>
    <definedName name="Weight_total">#REF!</definedName>
    <definedName name="Weight_transport">#REF!</definedName>
    <definedName name="Winding_flash_temp">#REF!</definedName>
    <definedName name="Winding_flash_temp_transfer">#REF!</definedName>
    <definedName name="X_nom">#REF!</definedName>
    <definedName name="X_top">#REF!</definedName>
    <definedName name="Year_Built">#REF!</definedName>
    <definedName name="Z_nom">#REF!</definedName>
    <definedName name="Z_top">#REF!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<sst xmlns="http://schemas.openxmlformats.org/spreadsheetml/2006/main" count="1187" uniqueCount="371">
  <si>
    <t>Region</t>
  </si>
  <si>
    <t>Feeder name</t>
  </si>
  <si>
    <t>Feeder ID</t>
  </si>
  <si>
    <t>Feeder Location</t>
  </si>
  <si>
    <t>Load 
exceedance 
after 2 yrs 
(MVA)</t>
  </si>
  <si>
    <t>Season of exceedance</t>
  </si>
  <si>
    <t>Year of exceedance</t>
  </si>
  <si>
    <t>Month of exceedance</t>
  </si>
  <si>
    <t>Load reduction 
to defer exceedance by 12 mths (MW) @ 0.9pf</t>
  </si>
  <si>
    <t>Connection Point</t>
  </si>
  <si>
    <t>Potenital Solutions</t>
  </si>
  <si>
    <t>Refer to "Introduction &amp; Notes" sheet</t>
  </si>
  <si>
    <t>Refer to "Potential Solutions" sheet</t>
  </si>
  <si>
    <t>WR Ref.</t>
  </si>
  <si>
    <t>Limitation</t>
  </si>
  <si>
    <t>Location</t>
  </si>
  <si>
    <t>Committed Solution</t>
  </si>
  <si>
    <t>Comment</t>
  </si>
  <si>
    <t>Southern</t>
  </si>
  <si>
    <t>Northern</t>
  </si>
  <si>
    <t>KAME - Kamerunga</t>
  </si>
  <si>
    <t>EDMO - Edmonton</t>
  </si>
  <si>
    <t>Summer</t>
  </si>
  <si>
    <t>Dec-Feb</t>
  </si>
  <si>
    <t>DG-10</t>
  </si>
  <si>
    <t>DAN GLEESON 132/66/11KV SUB (DAGL)</t>
  </si>
  <si>
    <t>RASMUSSEN 66/11KV SUB (RASM)</t>
  </si>
  <si>
    <t>F073C</t>
  </si>
  <si>
    <t>KR-C</t>
  </si>
  <si>
    <t>KINGAROY 66/11KV SUB (KING)</t>
  </si>
  <si>
    <t>BL-02</t>
  </si>
  <si>
    <t>BLUEWATER 66/11KV SUB (BLUE)</t>
  </si>
  <si>
    <t>Winter</t>
  </si>
  <si>
    <t>Mar-Nov</t>
  </si>
  <si>
    <t>2GO3</t>
  </si>
  <si>
    <t>EDMONTON 132/22KV SUB (EDMONTON)</t>
  </si>
  <si>
    <t>WB-J</t>
  </si>
  <si>
    <t>WEST BUNDABERG 66/11KV SUB (WEBU)</t>
  </si>
  <si>
    <t>F4610</t>
  </si>
  <si>
    <t>BOHLE 66/11KV SUB (BOHL)</t>
  </si>
  <si>
    <t>RG114</t>
  </si>
  <si>
    <t>RTON GLENMORE RD 132/66/11KV SUB (RGBS)</t>
  </si>
  <si>
    <t>AL-10</t>
  </si>
  <si>
    <t>ALAN SHERRIFF 132/11KV SUB (ALSH)</t>
  </si>
  <si>
    <t>BLRI-08</t>
  </si>
  <si>
    <t>BLACKRIVER 66/11KV SUB (BLRI)</t>
  </si>
  <si>
    <t>PB-C</t>
  </si>
  <si>
    <t>PIALBA 66/11KV SUB (PB)</t>
  </si>
  <si>
    <t>F3055</t>
  </si>
  <si>
    <t>NORTH STREET 33/11KV SUB (NOST) (ME020)</t>
  </si>
  <si>
    <t>F133R</t>
  </si>
  <si>
    <t>CN108</t>
  </si>
  <si>
    <t>CANNING STREET 66/11KV SUB (CNSS)</t>
  </si>
  <si>
    <t>BLRI-05</t>
  </si>
  <si>
    <t>MORANBAH 132/66/11KV SUB (MORA)</t>
  </si>
  <si>
    <t>WB-L</t>
  </si>
  <si>
    <t>FRENCHVILLE 66/11KV SUB (FVSS)</t>
  </si>
  <si>
    <t>NORTH MACKAY 33/11KV SUB (NOMA)</t>
  </si>
  <si>
    <t>CN103</t>
  </si>
  <si>
    <t>BO-08</t>
  </si>
  <si>
    <t>ST05</t>
  </si>
  <si>
    <t>STUART 66/11KV SUB (STUA)</t>
  </si>
  <si>
    <t>Distribution Feeder Limitation
Address capacity constraints</t>
  </si>
  <si>
    <t>Distribution Feeder Limitation
Address voltage and capacity constraints</t>
  </si>
  <si>
    <t>HEPA - Hermit Park</t>
  </si>
  <si>
    <t>GRAC - Gracemere</t>
  </si>
  <si>
    <t>MOPA - Mona Park</t>
  </si>
  <si>
    <t>SB202</t>
  </si>
  <si>
    <t>2NOR</t>
  </si>
  <si>
    <t>RM-04</t>
  </si>
  <si>
    <t>2MNR</t>
  </si>
  <si>
    <t>DG-07</t>
  </si>
  <si>
    <t>PA-16</t>
  </si>
  <si>
    <t>EM246</t>
  </si>
  <si>
    <t>AL-04</t>
  </si>
  <si>
    <t>HU-20</t>
  </si>
  <si>
    <t>CI110</t>
  </si>
  <si>
    <t>CB-07</t>
  </si>
  <si>
    <t>NS-11</t>
  </si>
  <si>
    <t>AV-10</t>
  </si>
  <si>
    <t>RS-J</t>
  </si>
  <si>
    <t>BL103</t>
  </si>
  <si>
    <t>AY-04</t>
  </si>
  <si>
    <t>EM226</t>
  </si>
  <si>
    <t>CB-05</t>
  </si>
  <si>
    <t>BLRI-15</t>
  </si>
  <si>
    <t>CP103</t>
  </si>
  <si>
    <t>PH106</t>
  </si>
  <si>
    <t>AL-11</t>
  </si>
  <si>
    <t>BL104</t>
  </si>
  <si>
    <t>RASM-01</t>
  </si>
  <si>
    <t>CI104</t>
  </si>
  <si>
    <t>PA-03</t>
  </si>
  <si>
    <t>YP108</t>
  </si>
  <si>
    <t>BK206</t>
  </si>
  <si>
    <t>F3465</t>
  </si>
  <si>
    <t>RG107</t>
  </si>
  <si>
    <t>FV113</t>
  </si>
  <si>
    <t>TOPO-03</t>
  </si>
  <si>
    <t>GS108</t>
  </si>
  <si>
    <t>CT-04</t>
  </si>
  <si>
    <t>NORMANTON 66/22KV SUB (NORM)</t>
  </si>
  <si>
    <t>T013 CHINCHILLA 132/110/33KV SUB</t>
  </si>
  <si>
    <t>AITKENVALE 66/11KV SUBSTATION (AITK)</t>
  </si>
  <si>
    <t>AYR 66/11KV SUB (AYRZ)</t>
  </si>
  <si>
    <t>CRANBROOK 66/11KV SUB (CB)</t>
  </si>
  <si>
    <t>CHARTERS TOWERS 66/11KV SUB (CHTO)</t>
  </si>
  <si>
    <t>HUGHENDEN 66/33/6.6KV SUB (HUGH)</t>
  </si>
  <si>
    <t>NEIL SMITH STURT ST 66/11KV SUB (NESM)</t>
  </si>
  <si>
    <t>PETER ARLETT 66/11KV SUBSTATION (PEAR)</t>
  </si>
  <si>
    <t>KELSEY CREEK EAST 66/11KV SUB (KECE)</t>
  </si>
  <si>
    <t>TENNYSON STREET 33/11KV SUB (TEST)</t>
  </si>
  <si>
    <t>ROSELLA 33/11KV SUB (ROSE)</t>
  </si>
  <si>
    <t>PLANELLA 33/11KV SUB (PLAN)</t>
  </si>
  <si>
    <t>YEPPOON 66/22/11KV SUB (YPSS)</t>
  </si>
  <si>
    <t>BLBS BILOELA 132/66/11KV SUB</t>
  </si>
  <si>
    <t>EMSS EMERALD 66/22KV SUB</t>
  </si>
  <si>
    <t>PARKHURST 66/11KV SUB (PHSS)</t>
  </si>
  <si>
    <t>CLINTON INDUSTRIAL 66/11KV SUB (CISS)</t>
  </si>
  <si>
    <t>CPSS CALLIOPE 66/11KV SUB</t>
  </si>
  <si>
    <t>T019 GLADSTONE SOUTH 132/66/11KV SUB</t>
  </si>
  <si>
    <t>SBSS SOUTH BLACKWATER 66/22KV SUB</t>
  </si>
  <si>
    <t>BKSS BLACKALL 66/22KV SUB</t>
  </si>
  <si>
    <t>ROCKY STREET 66/11KV SUB (RS)</t>
  </si>
  <si>
    <t>DALBY EAST (T002) 110/33KV SUB (DAEA)</t>
  </si>
  <si>
    <t>ROMA WEST 33/11KV SUB</t>
  </si>
  <si>
    <t>T116 TORRINGTON 110/33/11KV SUB</t>
  </si>
  <si>
    <t>EAST TOOWOOMBA 33/11KV SUB</t>
  </si>
  <si>
    <t>ALFRED STREET 33/11KV SUB (ALST)</t>
  </si>
  <si>
    <t>TOWNSVILLE PORT 66/11KV SUB (TOPO)</t>
  </si>
  <si>
    <t>CAIRNS NORTH 132/22KV SUB (CANO)</t>
  </si>
  <si>
    <t>Distribution Feeder Limitation
Address voltage constraints</t>
  </si>
  <si>
    <t>AYRZ - Ayr</t>
  </si>
  <si>
    <t>CANO - Cairns North</t>
  </si>
  <si>
    <t>TULL - Tully</t>
  </si>
  <si>
    <t>BROX - Broxburn</t>
  </si>
  <si>
    <t>MORA - Moranbah</t>
  </si>
  <si>
    <t>Choose:</t>
  </si>
  <si>
    <t>Selective</t>
  </si>
  <si>
    <t>Distribution Feeder Limitations (Ergon Energy Distribution Annual Planning Report 2023)</t>
  </si>
  <si>
    <t>SOMA - South Mackay</t>
  </si>
  <si>
    <t>MIRA - Mirani</t>
  </si>
  <si>
    <t>PLAN - Planella</t>
  </si>
  <si>
    <t>Install 2km of underground cable and reconfigure 22kV Hambledon (2HAM) Feeder
- Target Comissioning: Aug-24
- Cost: $1.5M ± 30%</t>
  </si>
  <si>
    <t>Distribution Feeder Limitation
Address protection constraints</t>
  </si>
  <si>
    <t>PINN - Pinnacle</t>
  </si>
  <si>
    <t>Reconductor 2km, install ACR &amp; install line fuses on 11kV Gargett (352) Feeder
- Target Comissioning: Mar-25
- Cost: $0.4M ± 30%</t>
  </si>
  <si>
    <t>Reconductor 1km, install ACR &amp; install line fuses on 11kV Kungurri (353) Feeder
- Target Comissioning: Feb-25
- Cost: $0.4M ± 30%</t>
  </si>
  <si>
    <t>Distribution Feeder Limitation
Address capacity and reliability constraints</t>
  </si>
  <si>
    <t>SARI - Sarina</t>
  </si>
  <si>
    <t>Construct 4km new OH line, install ACR &amp; line fuses on 11kV Sarina Beach (424) Feeder
- Target Comissioning: Jun-24
- Cost: $0.7M ± 30%</t>
  </si>
  <si>
    <t>Distribution Feeder Limitation
Address reliability issues</t>
  </si>
  <si>
    <t>BALB - Balberra</t>
  </si>
  <si>
    <t>Install RCGS &amp; install comms on voltage regulators on 11kV Mt Alice (338) Feeder
- Target Comissioning: Sep-24
- Cost: $0.2M ± 30%</t>
  </si>
  <si>
    <t>Distribution Feeder Limitation
Address protection and reliability constraints</t>
  </si>
  <si>
    <t>CALE - Calen</t>
  </si>
  <si>
    <t>Install ACR, RCGS &amp; line fuses on 11kV Calen (112) Feeder
- Target Comissioning: Aug-24
- Cost: $0.2M ± 30%</t>
  </si>
  <si>
    <t>Distribution Feeder Limitation
Address voltage and reliability constraints</t>
  </si>
  <si>
    <t>CANN - Cannonvale</t>
  </si>
  <si>
    <t>Reconductor 2km, install ACR &amp; voltage regulators on 11kV Paluma Rd (398) Feeder
- Target Comissioning: Nov-25
- Cost: $0.5M ± 30%</t>
  </si>
  <si>
    <t>Distribution Feeder Limitation
Address capacity and protection constraints</t>
  </si>
  <si>
    <t>NOMA - North Mackay</t>
  </si>
  <si>
    <t>Upgrade exit cable, reconductor 1km &amp; install ACR on 11kV Bedford Rd (325) Feeder
- Target Comissioning: Mar-25
- Cost: $0.8M ± 30%</t>
  </si>
  <si>
    <t>FARL - Farleigh</t>
  </si>
  <si>
    <t>Reconductor 4.5km conductor on 11kV Wundaru (328) Feeder
- Target Comissioning: Sep-24
- Cost: $0.5M ± 30%</t>
  </si>
  <si>
    <t>MCCR - McKinley Creek</t>
  </si>
  <si>
    <t>Reconductor 4.5km conductor &amp; install voltage regulators on 11kV The Leap (373) Feeder
- Target Comissioning: Dec-24
- Cost: $0.7M ± 30%</t>
  </si>
  <si>
    <t>Reconductor 7.5km conductor on 11kV Calen (112) Feeder
- Target Comissioning: Nov-24
- Cost: $0.7M ± 30%</t>
  </si>
  <si>
    <t>Reconductor 4.5km conductor on 11kV Weir (356) Feeder
- Target Comissioning: Dec-24
- Cost: $0.7M ± 30%</t>
  </si>
  <si>
    <t>Rebuild 1.5km of overhead line on 11kV Southern (203) Feeder
- Target Comissioning: Oct-24
- Cost: $0.3M ± 30%</t>
  </si>
  <si>
    <t>Distribution Feeder Limitation
Address voltage and protection constraints</t>
  </si>
  <si>
    <t>Install voltage regulators, ACRs and line fuses on 11kV Munbura (205) Feeder
- Target Comissioning: Oct-24
- Cost: $0.3M ± 30%</t>
  </si>
  <si>
    <t>Reconductor 2.4km &amp; uprate 4.2km of overhead line on 11kV Ayr No.4 (AY-04) Feeder
- Target Comissioning: Sep-24
- Cost: $0.3M ± 30%</t>
  </si>
  <si>
    <t>WOSO - Woodstock South</t>
  </si>
  <si>
    <t>Construct a feeder tie between the 11kV WOSO-02 Feeder &amp; the 11kV GI-02 Feeder
- Target Comissioning: Oct-24
- Cost: $0.6M ± 30%</t>
  </si>
  <si>
    <t>Distribution Feeder Limitation
Address voltage, capacity and protection constraints</t>
  </si>
  <si>
    <t>STUA - Stuart</t>
  </si>
  <si>
    <t>Upgrade exit cables on 11kV ST-02 Feeder, 11kV ST-05 Feeder &amp; 11kV ST-07 Feeder
- Target Comissioning: Aug-24
- Cost: $0.6M ± 30%</t>
  </si>
  <si>
    <t>Install ACRs &amp; remote controlled gas switches on 22kV Kuranda Range (2KDA) Feeder
- Target Comissioning: Nov-23
- Cost: $0.3M ± 30%</t>
  </si>
  <si>
    <t>CATE - Cairns Terminal</t>
  </si>
  <si>
    <t>Install ACR &amp; remote controlled gas switches on 22kV Bayview (2BAY) Feeder
- Target Comissioning: Nov-24
- Cost: $0.2M ± 30%</t>
  </si>
  <si>
    <t>Install ACR &amp; remote controlled gas switch on 22kV Brinsmead (2BRI) Feeder
- Target Comissioning: Dec-24
- Cost: $0.2M ± 30%</t>
  </si>
  <si>
    <t>Install ACR &amp; remote controlled gas switch on 22kV Cook 2 (2CO2) Feeder
- Target Comissioning: Jan-25
- Cost: $0.2M ± 30%</t>
  </si>
  <si>
    <t>Install ACRs &amp; remote controlled gas switch on 22kV Tully Town No.1 (2TT1) Feeder
- Target Comissioning: Feb-25
- Cost: $0.3M ± 30%</t>
  </si>
  <si>
    <t>BLOO - Bloomfield</t>
  </si>
  <si>
    <t>Construct feeder tie, and install ACR &amp; remote controlled gas switch on 22kV Ayton (2AYT) Feeder
- Target Comissioning: Nov-24
- Cost: $0.6M ± 30%</t>
  </si>
  <si>
    <t>MOSS - Mossman</t>
  </si>
  <si>
    <t>Install ACR &amp; remote controlled gas switches on 22kV Daintree (2DAI) Feeder
- Target Comissioning: Oct-24
- Cost: $0.3M ± 30%</t>
  </si>
  <si>
    <t>Distribution Feeder Limitation
Address voltage, capacity and reliability constraints</t>
  </si>
  <si>
    <t>INGH - Ingham</t>
  </si>
  <si>
    <t>Distribution Feeder Limitation
Addess load transfer constraints</t>
  </si>
  <si>
    <t>MILM - Millmerran</t>
  </si>
  <si>
    <t>Reconductor constrained distribution feeder (F3535) from Millmerran
- Target Comissioning: Jun-24
- Cost: $0.9M ± 30%</t>
  </si>
  <si>
    <t>GOOT - Gootchie</t>
  </si>
  <si>
    <t>Replace distribution transformers and reconductor line for Glenwood Feeder
- Target Comissioning: Dec-23
- Cost: $0.4M ± 30%</t>
  </si>
  <si>
    <t>BILO - Biloela</t>
  </si>
  <si>
    <t>Reconductor sections of 11kV Thangool Rd (BL107) Feeder &amp; install ACRs
- Target Comissioning: Nov-23
- Cost: $0.5M ± 30%</t>
  </si>
  <si>
    <t>WOWA - Wowan</t>
  </si>
  <si>
    <t>Install voltage regulators &amp; upgrade SWER isolator on 22kV Jambin (WN211) Feeder
- Target Comissioning: Mar-24
- Cost: $0.3M ± 30%</t>
  </si>
  <si>
    <t>CLIN - Clinton</t>
  </si>
  <si>
    <t>Reconductor &amp; uprate sections of line on 11kV Kin Kora (CI110) Feeder
- Target Comissioning: Nov-25
- Cost: $0.3M ± 30%</t>
  </si>
  <si>
    <t>RAGL - Raglan</t>
  </si>
  <si>
    <t>CAST - Canning Street</t>
  </si>
  <si>
    <t>Upgrade exit cable &amp; 700m conductor on 11kV Athelstane (CN103) Feeder
- Target Comissioning: Nov-24
- Cost: $0.6M ± 30%</t>
  </si>
  <si>
    <t>Upgrade exit cable &amp; install ACR on 11kV Upper Dawson Rd (CN108) Feeder
- Target Comissioning: Sep-24
- Cost: $0.6M ± 30%</t>
  </si>
  <si>
    <t>FREN - Frenchville</t>
  </si>
  <si>
    <t>Reconductor &amp; construct feeder tie on 11kV Frenchville Rd (FV111) Feeder
- Target Comissioning: Sep-25
- Cost: $0.4M ± 30%</t>
  </si>
  <si>
    <t>MALC - Malchi</t>
  </si>
  <si>
    <t>Reconductor 5.6km SWER &amp; upgrade isolator on 11kV Gracemere Rural (MA108) Feeder
- Target Comissioning: Nov-24
- Cost: $0.3M ± 30%</t>
  </si>
  <si>
    <t>MOMG - Mount Morgan</t>
  </si>
  <si>
    <t>Reconductor 4km SWER conductor on 11kV Bouldercombe (ML107) Feeder
- Target Comissioning: Dec-24
- Cost: $0.2M ± 30%</t>
  </si>
  <si>
    <t>ROGL - Rockhampton Glenmore</t>
  </si>
  <si>
    <t>Construct UG feeder tie &amp; install gas switches on 11kV Wandal (RG114) Feeder
- Target Comissioning: Mar-24
- Cost: $0.3M ± 30%</t>
  </si>
  <si>
    <t>THEO - Theodore</t>
  </si>
  <si>
    <t>CLER - Clermont</t>
  </si>
  <si>
    <t>Upgrade exit cable on 22kV Capella (CL204) Feeder &amp; 22kV Clermont Town (CL203) Feeder
- Target Comissioning: Oct-24
- Cost: $0.5M ± 30%</t>
  </si>
  <si>
    <t>Reconductor 2.2km &amp; construct 3.1km of OH line on 11kV Copps Hill &amp; Pittsworth Feeders
- Target Comissioning: Mar-24
- Cost: $0.7M ± 30%</t>
  </si>
  <si>
    <t>BARG - Bargara</t>
  </si>
  <si>
    <t>Construct feeder tie, reconfigure network &amp; install ACRs on 11kV Riverview (BG-B) Feeder
- Target Comissioning: Nov-23
- Cost: $0.3M ± 30%</t>
  </si>
  <si>
    <t>CRNE - Crows Nest</t>
  </si>
  <si>
    <t>TORR - Torrington</t>
  </si>
  <si>
    <t>Construct 0.5km line, reconductor 2km &amp; install fuses on 11kV Westbrook (F4610) Feeder
- Target Comissioning: Sep-24
- Cost: $0.5M ± 30%</t>
  </si>
  <si>
    <t>CAWD - Cawdor</t>
  </si>
  <si>
    <t>Install ACRs, remote controlled gas switches &amp; line fuses on 11kV Granada Rd Feeder
- Target Comissioning: Oct-24
- Cost: $0.5M ± 30%</t>
  </si>
  <si>
    <t>WETO - West Toowoomba</t>
  </si>
  <si>
    <t>Install ACR &amp; remote controlled gas switch on 11kV Weetwood (F4555) Feeder
- Target Comissioning: Jan-25
- Cost: $0.2M ± 30%</t>
  </si>
  <si>
    <t>NANA - Nanango</t>
  </si>
  <si>
    <t>Upgrade 1.5km of line to three-phase &amp; install ACR on 11kV South Nanango (NN-E) Feeder
- Target Comissioning: Oct-24
- Cost: $0.3M ± 30%</t>
  </si>
  <si>
    <t>WOTO - Woolooga Town</t>
  </si>
  <si>
    <t>Reconductor 3.7km, build 3km line, install regulators, ACR &amp; RCGS on 11kV Bells Bridge (WL-A) Feeder
- Target Comissioning: Jun-24
- Cost: $1.3M ± 30%</t>
  </si>
  <si>
    <t>1812833</t>
  </si>
  <si>
    <t>BEWE - Bedford Weir</t>
  </si>
  <si>
    <t>317031</t>
  </si>
  <si>
    <t>1786004</t>
  </si>
  <si>
    <t>1808239</t>
  </si>
  <si>
    <t>Distribution Feeder Limitation
Address reliability and protection constraints</t>
  </si>
  <si>
    <t>EMER - Emerald</t>
  </si>
  <si>
    <t>1784148</t>
  </si>
  <si>
    <t>DAGL - Dan Gleeson</t>
  </si>
  <si>
    <t>BERS - Berserker</t>
  </si>
  <si>
    <t>LACR - Lakes Creek</t>
  </si>
  <si>
    <t>EMER - Opal St</t>
  </si>
  <si>
    <t>BLAC - Blackwater</t>
  </si>
  <si>
    <t>GLFS - Gladstone Friend St</t>
  </si>
  <si>
    <t>BOHL - Bohle</t>
  </si>
  <si>
    <t>MOBA - Mount Bassett</t>
  </si>
  <si>
    <t>Replace 650m conductor of 22kV Cook No.1 (2CO1) Feeder
- Target Comissioning: Dec-23
- Cost: $0.5M ± 30%</t>
  </si>
  <si>
    <t>Reroute and replace conductor for both Mirani and Wier 11kV Feeders
- Target Comissioning: May-24
- Cost: $0.5M ± 30%</t>
  </si>
  <si>
    <t>Install new RMU and conductor 11kV Blacks Beach Feeder
- Target Comissioning: Sep-24
- Cost: $0.8M ± 30%</t>
  </si>
  <si>
    <t>Install recloser, gas switch and reconductor sections of 22kV Hambledon (2HAM) Feeder
- Target Comissioning: Dec-23
- Cost: $0.3M ± 30%</t>
  </si>
  <si>
    <t>Reconductor 1.5km of overhead line &amp; install line fuses on 11kV WOSO-03 Feeder
- Target Comissioning: Oct-24
- Cost: $0.3M ± 30%</t>
  </si>
  <si>
    <t>Upgrade exit cables on 11kV HP-03 Feeder, 11kV HP-04 Feeder &amp; 11kV HP-07 Feeder
- Target Comissioning: Dec-24
- Cost: $0.7M ± 30%</t>
  </si>
  <si>
    <t>Install voltage regulators, ACRs &amp; line uprating on 11kV feeders supplied from Mona Park
- Target Comissioning: Jan-24
- Cost: $0.8M ± 30%</t>
  </si>
  <si>
    <t>Install ACR &amp; remote controlled gas switch on 22kV Martyn St (2MAR) Feeder
- Target Comissioning: Nov-24
- Cost: $0.2M ± 30%</t>
  </si>
  <si>
    <t>Reconfigure network, reconductor &amp; install regulators &amp; RCGS on 11kV Ingham No.8 (IN-08) Feeder
- Target Comissioning: May-24
- Cost: $0.5M ± 30%</t>
  </si>
  <si>
    <t>Install voltage regulators &amp; upgrade SWER isolator on 22kV Mt Larcom (RL202) Feeder
- Target Comissioning: Dec-24
- Cost: $0.3M ± 30%</t>
  </si>
  <si>
    <t>Install voltage regulators on 22kV Taroom (FA08) Feeder
- Target Comissioning: Nov-23
- Cost: $0.3M ± 30%</t>
  </si>
  <si>
    <t>Construct 4km new line, install ACR &amp; gas switches on 11kV Industrial Rd (F2661) Feeder
- Target Comissioning: Nov-24
- Cost: $0.9M ± 30%</t>
  </si>
  <si>
    <t>Milton St Feeder Tie - Install new RMU and conductor rebuild
- Target Comissioning: Jun-24
- Cost: $0.5M ± 30%</t>
  </si>
  <si>
    <t>New 66/11kV 20MVA substation at an Ergon Engery owned site in Gracemere
- Target Comissioning: Jan-24
- Cost: $10.82M ± 30%</t>
  </si>
  <si>
    <t>Establish a new 11kV feeder to the East
- Target Comissioning: Nov-24
- Cost: $1.06M ± 30%</t>
  </si>
  <si>
    <t xml:space="preserve">BLRI - Black River </t>
  </si>
  <si>
    <t>2022/2023</t>
  </si>
  <si>
    <t>BF202</t>
  </si>
  <si>
    <t>BFSS BEDFORD WEIR 66/22KV SUB</t>
  </si>
  <si>
    <t>MA108</t>
  </si>
  <si>
    <t>MASS MALCHI 66/11KV SUB</t>
  </si>
  <si>
    <t>MA105</t>
  </si>
  <si>
    <t>DG-08</t>
  </si>
  <si>
    <t>FB15</t>
  </si>
  <si>
    <t>BERSERKER 66/11KV SUB (BERS)</t>
  </si>
  <si>
    <t>GA-05</t>
  </si>
  <si>
    <t>GARBUTT (TO46) 132/66/11KV SUB (GA)</t>
  </si>
  <si>
    <t>LC107</t>
  </si>
  <si>
    <t>LAKES CREEK 66/11KV SUB (LCSS)</t>
  </si>
  <si>
    <t>FV111</t>
  </si>
  <si>
    <t>GC-C</t>
  </si>
  <si>
    <t>GOOTCHIE 66/11KV SUB</t>
  </si>
  <si>
    <t>EM212</t>
  </si>
  <si>
    <t>2HAM</t>
  </si>
  <si>
    <t>FV104</t>
  </si>
  <si>
    <t>FB16</t>
  </si>
  <si>
    <t>BW210</t>
  </si>
  <si>
    <t>BLACKWATER 132/66/22KV SUB (BWBS)</t>
  </si>
  <si>
    <t>CB-04</t>
  </si>
  <si>
    <t>GF105</t>
  </si>
  <si>
    <t>GLADSTONE FRIEND ST 66/11KV SUB (GFSS)</t>
  </si>
  <si>
    <t>HP-03</t>
  </si>
  <si>
    <t>HERMIT PARK 66/11KV SUB (HP)</t>
  </si>
  <si>
    <t>EM214</t>
  </si>
  <si>
    <t>HP-04</t>
  </si>
  <si>
    <t>CL204</t>
  </si>
  <si>
    <t>CLBS CLERMONT 132/66/22/11KV SUB (T071)</t>
  </si>
  <si>
    <t>GF111</t>
  </si>
  <si>
    <t>BO-07</t>
  </si>
  <si>
    <t>FB04</t>
  </si>
  <si>
    <t>FV110</t>
  </si>
  <si>
    <t>PB-D</t>
  </si>
  <si>
    <t>MOUNT BASSETT 33/11KV SUB (MOBA)</t>
  </si>
  <si>
    <t>Reconductor 1.7km and uprate 16.5km of existing line on 22kV Blackwater (BF202) Feeder
- Target Comissioning: Oct-24
- Cost: $0.57M ± 30%</t>
  </si>
  <si>
    <t>Reconductor 1km, uprate 1.3km and install ACR on 11kV Dan Gleeson No.8 (DG-08) Feeder
- Target Comissioning: Nov-24
- Cost: $0.42M ± 30%</t>
  </si>
  <si>
    <t>Distribution Feeder Limitation
Address capacity, protection and reliability constraints</t>
  </si>
  <si>
    <t>Reconductor 0.9km line on 11kV Clifton St (FB15) Feeder
- Target Comissioning: Aug-25
- Cost: $0.42M ± 30%</t>
  </si>
  <si>
    <t>Reconductor 0.7km and uprate 0.8km of existing line on 11kV Berserker St (FV104) Feeder
- Target Comissioning: Dec-24
- Cost: $0.36M ± 30%</t>
  </si>
  <si>
    <t>Reconductor 0.6km and uprate 3.6km of existing line on 11kV Rockonia Rd (LC107) Feeder
- Target Comissioning: Oct-25
- Cost: $0.37M ± 30%</t>
  </si>
  <si>
    <t>Reconductor 0.6km of existing line on 22kV Opal St (EM212) Feeder
- Target Comissioning: Nov-24
- Cost: $0.33M ± 30%</t>
  </si>
  <si>
    <t>Reconductor 0.4km of existing line on 11kV Red Hill  (FB16) Feeder
- Target Comissioning: Nov-24
- Cost: $0.26M ± 30%</t>
  </si>
  <si>
    <t>Reconductor 0.7km and uprate 6km of line on 22kV Blackwater Town (BW210) Feeder
- Target Comissioning: Oct-25
- Cost: $0.38M ± 30%</t>
  </si>
  <si>
    <t>Install ACR and LBS on 22kV Hospital Road (EM214) Feeder
- Target Comissioning: Dec-24
- Cost: $0.29M ± 30%</t>
  </si>
  <si>
    <t>Upgrade line voltage regulators on 22kV Capella  (CL204) Feeder
- Target Comissioning: Feb-25
- Cost: $0.35M ± 30%</t>
  </si>
  <si>
    <t>Reconductor 1.2km and uprate 0.2km of line on 11kV West Gladstone (GF105) Feeder
- Target Comissioning: Oct-25
- Cost: $0.34M ± 30%</t>
  </si>
  <si>
    <t>Reconductor 0.5km and uprate 2km of line on 22kV Hospital Tie (GF111) Feeder
- Target Comissioning: Dec-25
- Cost: $0.32M ± 30%</t>
  </si>
  <si>
    <t>Install a new feeder tie between the BO-02 and BO-04 11kV feeders, and permanetly reconfigure the network
- Target Comissioning: Oct-24
- Cost: $0.32M ± 30%</t>
  </si>
  <si>
    <t>Reconductor 3.3km and uprate 0.6km of line on 11kV Township No.3 (212) Feeder
- Target Comissioning: Nov-24
- Cost: $0.63M ± 30%</t>
  </si>
  <si>
    <t>Reconductor 0.7km of line on 11kV Blanchard St (FB04) Feeder 
- Target Comissioning: Aug-25
- Cost: $0.32M ± 30%</t>
  </si>
  <si>
    <t>Install 100m of UG cable and uprate 0.9km of line on 11kV Town No.5 (417) Feeder 
- Target Comissioning: Dec-24
- Cost: $0.41M ± 30%</t>
  </si>
  <si>
    <t>Reconductor 0.4km of line and install ACR and LBS on 11kV Slade Point (320) Feeder 
- Target Comissioning: Dec-25
- Cost: $0.3M ± 30%</t>
  </si>
  <si>
    <t>STUA – Stuart</t>
  </si>
  <si>
    <t>Distribution Feeder Limitation
Address voltage, protection and capacity constraints</t>
  </si>
  <si>
    <t>Install ACR &amp; LBS on 11kV ST-05 Feeder
- Target Comissioning: Nov-24
- Cost: $0.91M ± 30%</t>
  </si>
  <si>
    <t>MOMO – Mount Molloy</t>
  </si>
  <si>
    <t>KECE – Kelsey Creek East</t>
  </si>
  <si>
    <t>Reconductor 2.5km, install voltage regulators on 11kV Crystalbrook (101) feeder 
- Target Comissioning: Jun-24
- Cost: $0.80M ± 30%</t>
  </si>
  <si>
    <t>KAMERUNGA – KAME</t>
  </si>
  <si>
    <t>Distribution Feeder Limitation
Address reliability constraints</t>
  </si>
  <si>
    <t>Construct a feeder tie, install ACR and LBS on 22kV 2CO3 spur tie
- Target Comissioning: Sep-24
- Cost: $0.69M ± 30%</t>
  </si>
  <si>
    <t>Distribution Feeder Limitation
Address  voltage and capacity constraints</t>
  </si>
  <si>
    <t>WOSO – Woodstock South</t>
  </si>
  <si>
    <t>Reconductor 1.6km, install ACR &amp; replace line fuses on 11kV Woodstock South (WOSO-01) feeder
- Target Comissioning: July-24
- Cost: $0.59M ± 30%</t>
  </si>
  <si>
    <t>TARA – Tara</t>
  </si>
  <si>
    <t>Install voltage regulators on 33kV Tara (F060T) feeder
- Target Comissioning: Mar-24
- Cost: $0.53M ± 30%</t>
  </si>
  <si>
    <t>WALL – Wallaville</t>
  </si>
  <si>
    <t>Upgrade exit cable &amp; re-rate 3km of overhead line on 11kV Drinan feeder (WV-D)
- Target Comissioning: Oct-25
- Cost: $0.53M ± 30%</t>
  </si>
  <si>
    <t>TOMA – Townsville Marina</t>
  </si>
  <si>
    <t>DUCH – Duchess Road</t>
  </si>
  <si>
    <t>Reconductor &amp; recover sections of 11kV Townsville Marina Feeder (TM-03) 
- Target Comissioning: Dec-24
- Cost: $0.51M ± 30%</t>
  </si>
  <si>
    <t xml:space="preserve">INNI - Innisfail </t>
  </si>
  <si>
    <t xml:space="preserve">MARE – Mareeba </t>
  </si>
  <si>
    <t>LONG – Longreach</t>
  </si>
  <si>
    <t>GOOT – Gootchie</t>
  </si>
  <si>
    <t>KOUM - Koumala</t>
  </si>
  <si>
    <t>NOMA – North Mackay</t>
  </si>
  <si>
    <t>BEGA – Belgian Gardens</t>
  </si>
  <si>
    <t>WINT - Winton</t>
  </si>
  <si>
    <t>SAGE – St George</t>
  </si>
  <si>
    <t>Distribution Feeder Limitation
Address capacity and voltage constraints</t>
  </si>
  <si>
    <t>GLSO – Gladstone South</t>
  </si>
  <si>
    <t>MOSI – Mount Sibley</t>
  </si>
  <si>
    <t>COOM – Coominglah</t>
  </si>
  <si>
    <t>TANB - Tanby</t>
  </si>
  <si>
    <t>Install ACR, reconductor sections of 66kV 2CAB (Carbine) feeder
- Target Comissioning: Oct-24
- Cost: $0.83M ± 30%</t>
  </si>
  <si>
    <t>Replace ABS &amp; links on 22kV GBRIR (TB212) feeder 
- Target Comissioning: Mar-25
- Cost: $0.21M ± 30%</t>
  </si>
  <si>
    <t>Install regulator and install 1km OHEW on 19.1 kV Hainault (EL-01) SWER 
- Target Comissioning: Jul-24
- Cost: $0.22M ± 30%</t>
  </si>
  <si>
    <t>Install regulator, uprate 4km of overhead line on 11kV Nobby (F3765) feeder 
- Target Comissioning: Nov-24
- Cost: $0.22M ± 30%</t>
  </si>
  <si>
    <t>Reconductor 1.5km conductor on 11kV South Gladstone  (GS105) feeder 
- Target Comissioning: Dec-23
- Cost: $0.22M ± 30%</t>
  </si>
  <si>
    <t>Replace exisiting isolator, install SWER regulator on 33kV St George Meatworks (F079S) feeder 
- Target Comissioning: Aug-24
- Cost: $0.26M ± 30%</t>
  </si>
  <si>
    <t>Install SWER regulator on 19.1 kV Elderslie SWER (EL-01) feeder 
- Target Comissioning: Jul-24
- Cost: $0.26M ± 30%</t>
  </si>
  <si>
    <t>Install ACRs and LBS on 22 kV Silkwood No. 2 (2SI2) feeder 
- Target Comissioning: Nov-24
- Cost: $0.34M ± 30%</t>
  </si>
  <si>
    <t>Install ACRs and LBS on 22 kV Innisfail No. 1 (2IN1) feeder 
- Target Comissioning: Nov-24
- Cost: $0.34M ± 30%</t>
  </si>
  <si>
    <t>Reconductor 0.5km, install ACRs and recover exisitng gas switch on 11kV BEGA-15 Feeder
- Target Comissioning: Oct-24
- Cost: $0.34M ± 30%</t>
  </si>
  <si>
    <t>Recover underground cable,  install 0.27km of underground cable on 11kV Mansfield Drive  (384) feeder
- Target Comissioning: Jun-24
- Cost: $0.36M ± 30%</t>
  </si>
  <si>
    <t>Recover existing ABS, install ACRs and LBS  on 11kV Mt Christian (242) feeder 
- Target Comissioning: Sep-24
- Cost: $0.36M ± 30%</t>
  </si>
  <si>
    <t>Replace regulators and gas switch on 11kV Glenwood  (GC-C) feeder 
- Target Comissioning: Nov-23
- Cost: $0.41M ± 30%</t>
  </si>
  <si>
    <t>Install voltage regulators on 22kV Morella (LR204) feeder 
- Target Comissioning: Dec-23
- Cost: $0.41M ± 30%</t>
  </si>
  <si>
    <t>Install voltage regulators on 22kV Kuranda Range (2KDA) feeder 
- Target Comissioning: Sep-24
- Cost: $0.43M ± 30%</t>
  </si>
  <si>
    <t>Install ACRs and LBS on 22 kV Mareeba No. 2 (2MA2) and Biboohra  (2BIB) feeders 
- Target Comissioning: Sep-24
- Cost: $0.44M ± 30%</t>
  </si>
  <si>
    <t>Install voltage regulators and LBS on 11kV Finchhatton (354) Feeder 
- Target Comissioning: Sep-24
- Cost: $0.45M ± 30%</t>
  </si>
  <si>
    <t>Install ACRs &amp; remote controlled load break switch on 22 kV Innisfail No. 2 (2IN2) feeder 
- Target Comissioning: Nov-24
- Cost: $0.46M ± 30%</t>
  </si>
  <si>
    <t>Install ACR &amp; remote controlled load break switch on 11 kV Duchess Road No. 12 (DR-12) Feeder 
- Target Comissioning: Oct-24
- Cost: $0.48M ± 30%</t>
  </si>
  <si>
    <t>Reconductor 1.9km, upgrade SWER OCR &amp; isolator on 11kV Kelsey Creek (104) feeder 
- Target Comissioning: Jun-24
- Cost: $0.66M ± 30%</t>
  </si>
  <si>
    <t>Gracemere Substation - New Feeder 3x Exits
- Target Comissioning: Jan-24
- Cost: $1.9M ±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</si>
</sst>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_(* #,##0.00_);_(* \(#,##0.00\);_(* &quot;-&quot;??_);_(@_)"/>
    <numFmt numFmtId="165" formatCode="_(&quot;$&quot;* #,##0.00_);_(&quot;$&quot;* \(#,##0.00\);_(&quot;$&quot;* &quot;-&quot;??_);_(@_)"/>
    <numFmt numFmtId="166" formatCode="_-* #,##0_-;[Red]\(#,##0\)_-;_-* &quot;-&quot;??_-;_-@_-"/>
    <numFmt numFmtId="167" formatCode="[$-10409]dd\-mmm\-yyyy"/>
    <numFmt numFmtId="168" formatCode="[$-C09]dd\-mmm\-yy;@"/>
    <numFmt numFmtId="169" formatCode="0.0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sz val="11"/>
      <color theme="1"/>
      <name val="Arial"/>
      <family val="2"/>
    </font>
    <font>
      <sz val="10"/>
      <color rgb="FF2C5697"/>
      <name val="Courier New"/>
      <family val="3"/>
    </font>
    <font>
      <sz val="10"/>
      <color rgb="FF2C5697"/>
      <name val="Wingdings"/>
      <charset val="2"/>
    </font>
    <font>
      <sz val="11"/>
      <name val="Calibri"/>
      <family val="2"/>
      <scheme val="minor"/>
    </font>
    <font>
      <u/>
      <sz val="11"/>
      <color theme="10"/>
      <name val="Calibri"/>
      <family val="2"/>
      <scheme val="minor"/>
    </font>
    <font>
      <sz val="10"/>
      <color theme="1"/>
      <name val="Arial"/>
      <family val="2"/>
    </font>
    <font>
      <sz val="10"/>
      <name val="Arial"/>
      <family val="2"/>
    </font>
    <font>
      <sz val="10"/>
      <color rgb="FF000000"/>
      <name val="Arial"/>
      <family val="2"/>
    </font>
    <font>
      <b/>
      <i/>
      <sz val="10"/>
      <name val="Arial"/>
      <family val="2"/>
    </font>
    <font>
      <u/>
      <sz val="10"/>
      <color theme="10"/>
      <name val="Arial"/>
      <family val="2"/>
    </font>
    <font>
      <sz val="10"/>
      <color indexed="8"/>
      <name val="Arial"/>
      <family val="2"/>
    </font>
    <font>
      <sz val="10"/>
      <name val="Arial"/>
      <family val="2"/>
    </font>
    <font>
      <sz val="11"/>
      <name val="Calibri"/>
      <family val="2"/>
    </font>
    <font>
      <sz val="11"/>
      <color indexed="8"/>
      <name val="Calibri"/>
      <family val="2"/>
      <scheme val="minor"/>
    </font>
    <font>
      <b/>
      <i/>
      <sz val="11"/>
      <color rgb="FF0070C0"/>
      <name val="Calibri"/>
      <family val="2"/>
      <scheme val="minor"/>
    </font>
    <font>
      <sz val="11"/>
      <color rgb="FF9C5700"/>
      <name val="Calibri"/>
      <family val="2"/>
      <scheme val="minor"/>
    </font>
    <font>
      <b/>
      <sz val="9"/>
      <color rgb="FFFFFFFF"/>
      <name val="Calibri"/>
      <family val="2"/>
      <scheme val="minor"/>
    </font>
    <font>
      <b/>
      <sz val="8"/>
      <color rgb="FFFFFFFF"/>
      <name val="Calibri"/>
      <family val="2"/>
      <scheme val="minor"/>
    </font>
    <font>
      <b/>
      <sz val="9"/>
      <color theme="0"/>
      <name val="Calibri"/>
      <family val="2"/>
      <scheme val="minor"/>
    </font>
    <font>
      <b/>
      <sz val="11"/>
      <color rgb="FFFFFFFF"/>
      <name val="Calibri"/>
      <family val="2"/>
      <scheme val="minor"/>
    </font>
    <font>
      <b/>
      <sz val="14"/>
      <color theme="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2C569D"/>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B0F0"/>
      </left>
      <right/>
      <top style="thin">
        <color rgb="FF00B0F0"/>
      </top>
      <bottom style="thin">
        <color rgb="FF00B0F0"/>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thin">
        <color rgb="FF00B0F0"/>
      </left>
      <right style="hair">
        <color rgb="FF00B0F0"/>
      </right>
      <top style="thin">
        <color rgb="FF00B0F0"/>
      </top>
      <bottom style="hair">
        <color rgb="FF00B0F0"/>
      </bottom>
      <diagonal/>
    </border>
    <border>
      <left style="hair">
        <color rgb="FF00B0F0"/>
      </left>
      <right style="hair">
        <color rgb="FF00B0F0"/>
      </right>
      <top style="thin">
        <color rgb="FF00B0F0"/>
      </top>
      <bottom style="hair">
        <color rgb="FF00B0F0"/>
      </bottom>
      <diagonal/>
    </border>
    <border>
      <left style="hair">
        <color rgb="FF00B0F0"/>
      </left>
      <right style="thin">
        <color rgb="FF00B0F0"/>
      </right>
      <top style="thin">
        <color rgb="FF00B0F0"/>
      </top>
      <bottom style="hair">
        <color rgb="FF00B0F0"/>
      </bottom>
      <diagonal/>
    </border>
    <border>
      <left style="hair">
        <color rgb="FF00B0F0"/>
      </left>
      <right style="hair">
        <color rgb="FF00B0F0"/>
      </right>
      <top style="hair">
        <color rgb="FF00B0F0"/>
      </top>
      <bottom style="hair">
        <color rgb="FF00B0F0"/>
      </bottom>
      <diagonal/>
    </border>
    <border>
      <left style="hair">
        <color rgb="FF00B0F0"/>
      </left>
      <right style="thin">
        <color rgb="FF00B0F0"/>
      </right>
      <top style="hair">
        <color rgb="FF00B0F0"/>
      </top>
      <bottom style="hair">
        <color rgb="FF00B0F0"/>
      </bottom>
      <diagonal/>
    </border>
    <border>
      <left/>
      <right style="thin">
        <color rgb="FF0084C9"/>
      </right>
      <top style="thin">
        <color rgb="FF0084C9"/>
      </top>
      <bottom style="thin">
        <color rgb="FF0084C9"/>
      </bottom>
      <diagonal/>
    </border>
    <border>
      <left/>
      <right style="medium">
        <color indexed="64"/>
      </right>
      <top style="medium">
        <color indexed="64"/>
      </top>
      <bottom style="thin">
        <color theme="0" tint="-0.34998626667073579"/>
      </bottom>
      <diagonal/>
    </border>
    <border>
      <left/>
      <right style="thin">
        <color rgb="FF0084C9"/>
      </right>
      <top/>
      <bottom/>
      <diagonal/>
    </border>
  </borders>
  <cellStyleXfs count="29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xf numFmtId="0" fontId="1" fillId="0" borderId="0" applyNumberFormat="0" applyFont="0" applyFill="0" applyBorder="0" applyProtection="0"/>
    <xf numFmtId="0" fontId="1" fillId="0" borderId="0"/>
    <xf numFmtId="43" fontId="26" fillId="0" borderId="0" applyFont="0" applyFill="0" applyBorder="0" applyAlignment="0" applyProtection="0"/>
    <xf numFmtId="164" fontId="25"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5" fillId="0" borderId="0" applyFont="0" applyFill="0" applyBorder="0" applyAlignment="0" applyProtection="0"/>
    <xf numFmtId="165" fontId="27" fillId="0" borderId="0" applyFont="0" applyFill="0" applyBorder="0" applyAlignment="0" applyProtection="0"/>
    <xf numFmtId="166" fontId="19" fillId="35" borderId="19" applyFill="0" applyBorder="0">
      <alignment horizontal="right" indent="2"/>
      <protection locked="0"/>
    </xf>
    <xf numFmtId="0" fontId="28" fillId="0" borderId="0" applyNumberFormat="0" applyFill="0" applyBorder="0" applyAlignment="0" applyProtection="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5" fillId="0" borderId="0"/>
    <xf numFmtId="167" fontId="1" fillId="0" borderId="0"/>
    <xf numFmtId="167" fontId="1" fillId="0" borderId="0"/>
    <xf numFmtId="167" fontId="1" fillId="0" borderId="0"/>
    <xf numFmtId="167" fontId="1" fillId="0" borderId="0"/>
    <xf numFmtId="167" fontId="25" fillId="0" borderId="0"/>
    <xf numFmtId="167" fontId="1" fillId="0" borderId="0"/>
    <xf numFmtId="167" fontId="25" fillId="0" borderId="0"/>
    <xf numFmtId="167" fontId="1" fillId="0" borderId="0"/>
    <xf numFmtId="167" fontId="1" fillId="0" borderId="0"/>
    <xf numFmtId="167" fontId="1" fillId="0" borderId="0"/>
    <xf numFmtId="167" fontId="1" fillId="0" borderId="0"/>
    <xf numFmtId="167" fontId="1" fillId="0" borderId="0"/>
    <xf numFmtId="167" fontId="25" fillId="0" borderId="0"/>
    <xf numFmtId="167" fontId="1" fillId="0" borderId="0"/>
    <xf numFmtId="167" fontId="25" fillId="0" borderId="0"/>
    <xf numFmtId="167" fontId="1" fillId="0" borderId="0"/>
    <xf numFmtId="167" fontId="1" fillId="0" borderId="0"/>
    <xf numFmtId="167" fontId="1" fillId="0" borderId="0"/>
    <xf numFmtId="167" fontId="1" fillId="0" borderId="0"/>
    <xf numFmtId="167" fontId="1" fillId="0" borderId="0"/>
    <xf numFmtId="167" fontId="25" fillId="0" borderId="0"/>
    <xf numFmtId="167" fontId="1" fillId="0" borderId="0"/>
    <xf numFmtId="167" fontId="1" fillId="0" borderId="0"/>
    <xf numFmtId="167" fontId="1" fillId="0" borderId="0"/>
    <xf numFmtId="167" fontId="25" fillId="0" borderId="0"/>
    <xf numFmtId="167" fontId="25" fillId="0" borderId="0"/>
    <xf numFmtId="167" fontId="25" fillId="0" borderId="0"/>
    <xf numFmtId="167" fontId="25" fillId="0" borderId="0"/>
    <xf numFmtId="167" fontId="25" fillId="0" borderId="0"/>
    <xf numFmtId="167" fontId="1" fillId="0" borderId="0"/>
    <xf numFmtId="167" fontId="25" fillId="0" borderId="0"/>
    <xf numFmtId="168" fontId="1" fillId="0" borderId="0"/>
    <xf numFmtId="167" fontId="25"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25"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25" fillId="0" borderId="0"/>
    <xf numFmtId="167" fontId="25" fillId="0" borderId="0"/>
    <xf numFmtId="167" fontId="25" fillId="0" borderId="0"/>
    <xf numFmtId="167" fontId="29" fillId="0" borderId="0"/>
    <xf numFmtId="0" fontId="25" fillId="0" borderId="0"/>
    <xf numFmtId="167" fontId="25" fillId="0" borderId="0"/>
    <xf numFmtId="0" fontId="29" fillId="0" borderId="0"/>
    <xf numFmtId="167" fontId="25" fillId="0" borderId="0"/>
    <xf numFmtId="167" fontId="25" fillId="0" borderId="0"/>
    <xf numFmtId="167" fontId="25" fillId="0" borderId="0"/>
    <xf numFmtId="167" fontId="25" fillId="0" borderId="0"/>
    <xf numFmtId="167" fontId="1" fillId="0" borderId="0"/>
    <xf numFmtId="0" fontId="1" fillId="0" borderId="0"/>
    <xf numFmtId="0" fontId="1" fillId="0" borderId="0"/>
    <xf numFmtId="0" fontId="1" fillId="0" borderId="0"/>
    <xf numFmtId="0" fontId="25" fillId="0" borderId="0"/>
    <xf numFmtId="167" fontId="1" fillId="0" borderId="0"/>
    <xf numFmtId="0" fontId="25" fillId="0" borderId="0"/>
    <xf numFmtId="0" fontId="1" fillId="0" borderId="0"/>
    <xf numFmtId="167" fontId="1" fillId="0" borderId="0"/>
    <xf numFmtId="167" fontId="1" fillId="0" borderId="0"/>
    <xf numFmtId="167" fontId="1" fillId="0" borderId="0"/>
    <xf numFmtId="167" fontId="24" fillId="0" borderId="0"/>
    <xf numFmtId="167" fontId="25" fillId="0" borderId="0"/>
    <xf numFmtId="167" fontId="24" fillId="0" borderId="0"/>
    <xf numFmtId="167" fontId="25" fillId="0" borderId="0"/>
    <xf numFmtId="167" fontId="25" fillId="0" borderId="0"/>
    <xf numFmtId="167" fontId="25" fillId="0" borderId="0"/>
    <xf numFmtId="167" fontId="25" fillId="0" borderId="0"/>
    <xf numFmtId="167" fontId="25" fillId="0" borderId="0"/>
    <xf numFmtId="167" fontId="25" fillId="0" borderId="0"/>
    <xf numFmtId="167" fontId="25" fillId="0" borderId="0"/>
    <xf numFmtId="167" fontId="25" fillId="0" borderId="0"/>
    <xf numFmtId="167" fontId="25" fillId="0" borderId="0"/>
    <xf numFmtId="167" fontId="25" fillId="0" borderId="0"/>
    <xf numFmtId="167" fontId="24" fillId="0" borderId="0"/>
    <xf numFmtId="167" fontId="25" fillId="0" borderId="0"/>
    <xf numFmtId="167" fontId="25" fillId="0" borderId="0"/>
    <xf numFmtId="167" fontId="25" fillId="0" borderId="0"/>
    <xf numFmtId="167" fontId="24" fillId="0" borderId="0"/>
    <xf numFmtId="167" fontId="24" fillId="0" borderId="0"/>
    <xf numFmtId="0" fontId="25" fillId="0" borderId="0"/>
    <xf numFmtId="167" fontId="24" fillId="0" borderId="0"/>
    <xf numFmtId="167" fontId="1" fillId="0" borderId="0"/>
    <xf numFmtId="0" fontId="1" fillId="0" borderId="0"/>
    <xf numFmtId="0" fontId="1" fillId="0" borderId="0"/>
    <xf numFmtId="167" fontId="1" fillId="0" borderId="0"/>
    <xf numFmtId="167" fontId="1" fillId="0" borderId="0"/>
    <xf numFmtId="167" fontId="1" fillId="0" borderId="0"/>
    <xf numFmtId="167" fontId="1" fillId="0" borderId="0"/>
    <xf numFmtId="0" fontId="1" fillId="0" borderId="0"/>
    <xf numFmtId="0" fontId="1" fillId="0" borderId="0"/>
    <xf numFmtId="167" fontId="1" fillId="0" borderId="0"/>
    <xf numFmtId="0" fontId="25" fillId="0" borderId="0"/>
    <xf numFmtId="167" fontId="25" fillId="0" borderId="0"/>
    <xf numFmtId="167" fontId="25" fillId="0" borderId="0"/>
    <xf numFmtId="0" fontId="25" fillId="0" borderId="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ont="0" applyFill="0" applyBorder="0" applyProtection="0"/>
    <xf numFmtId="0" fontId="25"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25" fillId="0" borderId="0"/>
    <xf numFmtId="167" fontId="1" fillId="0" borderId="0"/>
    <xf numFmtId="167" fontId="1" fillId="0" borderId="0"/>
    <xf numFmtId="167" fontId="1" fillId="0" borderId="0"/>
    <xf numFmtId="167" fontId="1" fillId="0" borderId="0"/>
    <xf numFmtId="167" fontId="1" fillId="0" borderId="0"/>
    <xf numFmtId="167" fontId="25" fillId="0" borderId="0"/>
    <xf numFmtId="167" fontId="25" fillId="0" borderId="0"/>
    <xf numFmtId="167" fontId="25" fillId="0" borderId="0"/>
    <xf numFmtId="167" fontId="25" fillId="0" borderId="0"/>
    <xf numFmtId="0" fontId="25" fillId="0" borderId="0" applyAlignment="0"/>
    <xf numFmtId="0" fontId="25"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1" fillId="0" borderId="0"/>
    <xf numFmtId="167" fontId="24" fillId="0" borderId="0"/>
    <xf numFmtId="167" fontId="1" fillId="0" borderId="0"/>
    <xf numFmtId="167" fontId="1" fillId="0" borderId="0"/>
    <xf numFmtId="167" fontId="1" fillId="0" borderId="0"/>
    <xf numFmtId="167" fontId="1" fillId="0" borderId="0"/>
    <xf numFmtId="167" fontId="1" fillId="0" borderId="0"/>
    <xf numFmtId="167" fontId="1" fillId="0" borderId="0"/>
    <xf numFmtId="0" fontId="26" fillId="0" borderId="0"/>
    <xf numFmtId="167" fontId="25" fillId="0" borderId="0"/>
    <xf numFmtId="167" fontId="25" fillId="0" borderId="0"/>
    <xf numFmtId="167" fontId="1" fillId="0" borderId="0"/>
    <xf numFmtId="167" fontId="25" fillId="0" borderId="0"/>
    <xf numFmtId="167" fontId="25" fillId="0" borderId="0"/>
    <xf numFmtId="167" fontId="25" fillId="0" borderId="0"/>
    <xf numFmtId="167" fontId="25" fillId="0" borderId="0"/>
    <xf numFmtId="167" fontId="25" fillId="0" borderId="0"/>
    <xf numFmtId="167" fontId="25" fillId="0" borderId="0"/>
    <xf numFmtId="167" fontId="25" fillId="0" borderId="0"/>
    <xf numFmtId="167" fontId="25" fillId="0" borderId="0"/>
    <xf numFmtId="167" fontId="25" fillId="0" borderId="0"/>
    <xf numFmtId="167" fontId="25" fillId="0" borderId="0"/>
    <xf numFmtId="167" fontId="25" fillId="0" borderId="0"/>
    <xf numFmtId="167" fontId="25"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0" fillId="0" borderId="0"/>
    <xf numFmtId="0" fontId="32" fillId="0" borderId="0"/>
    <xf numFmtId="43" fontId="25" fillId="0" borderId="0" applyFont="0" applyFill="0" applyBorder="0" applyAlignment="0" applyProtection="0"/>
    <xf numFmtId="0" fontId="34" fillId="4" borderId="0" applyNumberFormat="0" applyBorder="0" applyAlignment="0" applyProtection="0"/>
  </cellStyleXfs>
  <cellXfs count="38">
    <xf numFmtId="0" fontId="0" fillId="0" borderId="0" xfId="0"/>
    <xf numFmtId="0" fontId="18" fillId="0" borderId="0" xfId="0" applyFont="1" applyAlignment="1">
      <alignment horizontal="left" indent="2"/>
    </xf>
    <xf numFmtId="0" fontId="19" fillId="0" borderId="0" xfId="0" applyFont="1" applyAlignment="1">
      <alignment vertical="center" wrapText="1"/>
    </xf>
    <xf numFmtId="0" fontId="20" fillId="0" borderId="0" xfId="0" applyFont="1" applyAlignment="1">
      <alignment horizontal="left" vertical="center" indent="5"/>
    </xf>
    <xf numFmtId="0" fontId="21" fillId="0" borderId="0" xfId="0" applyFont="1" applyAlignment="1">
      <alignment horizontal="left" vertical="center" indent="2"/>
    </xf>
    <xf numFmtId="0" fontId="0" fillId="0" borderId="0" xfId="0" applyAlignment="1">
      <alignment horizontal="left"/>
    </xf>
    <xf numFmtId="0" fontId="31" fillId="0" borderId="0" xfId="291" applyFont="1" applyAlignment="1">
      <alignment vertical="center"/>
    </xf>
    <xf numFmtId="0" fontId="30" fillId="0" borderId="0" xfId="291"/>
    <xf numFmtId="0" fontId="16" fillId="0" borderId="0" xfId="0" applyFont="1"/>
    <xf numFmtId="0" fontId="33" fillId="0" borderId="0" xfId="0" applyFont="1" applyAlignment="1">
      <alignment horizontal="center" vertical="center"/>
    </xf>
    <xf numFmtId="0" fontId="0" fillId="0" borderId="0" xfId="0" applyFill="1"/>
    <xf numFmtId="0" fontId="23" fillId="34" borderId="16" xfId="42" applyFont="1" applyFill="1" applyBorder="1" applyAlignment="1">
      <alignment horizontal="center" vertical="center"/>
    </xf>
    <xf numFmtId="0" fontId="23" fillId="34" borderId="17" xfId="42" applyFont="1" applyFill="1" applyBorder="1" applyAlignment="1">
      <alignment horizontal="center" vertical="center"/>
    </xf>
    <xf numFmtId="0" fontId="35" fillId="33" borderId="13" xfId="0" applyFont="1" applyFill="1" applyBorder="1" applyAlignment="1">
      <alignment horizontal="center" vertical="center" wrapText="1"/>
    </xf>
    <xf numFmtId="0" fontId="35" fillId="33" borderId="14" xfId="0" applyFont="1" applyFill="1" applyBorder="1" applyAlignment="1">
      <alignment horizontal="center" vertical="center" wrapText="1"/>
    </xf>
    <xf numFmtId="0" fontId="35" fillId="33" borderId="14" xfId="0" applyFont="1" applyFill="1" applyBorder="1" applyAlignment="1">
      <alignment vertical="center" wrapText="1"/>
    </xf>
    <xf numFmtId="0" fontId="36" fillId="33" borderId="14" xfId="0" applyFont="1" applyFill="1" applyBorder="1" applyAlignment="1">
      <alignment horizontal="center" vertical="center" wrapText="1"/>
    </xf>
    <xf numFmtId="0" fontId="37" fillId="33" borderId="14" xfId="0" applyFont="1" applyFill="1" applyBorder="1" applyAlignment="1">
      <alignment horizontal="center" vertical="center" wrapText="1"/>
    </xf>
    <xf numFmtId="0" fontId="37" fillId="33" borderId="15" xfId="0" applyFont="1" applyFill="1" applyBorder="1" applyAlignment="1">
      <alignment horizontal="center" vertical="center" wrapText="1"/>
    </xf>
    <xf numFmtId="0" fontId="38" fillId="33" borderId="14" xfId="0" applyFont="1" applyFill="1" applyBorder="1" applyAlignment="1">
      <alignment horizontal="center" vertical="center" wrapText="1"/>
    </xf>
    <xf numFmtId="0" fontId="1" fillId="0" borderId="18" xfId="43" applyFont="1" applyFill="1" applyBorder="1" applyAlignment="1">
      <alignment horizontal="left" vertical="center" wrapText="1" indent="1"/>
    </xf>
    <xf numFmtId="0" fontId="1" fillId="0" borderId="18" xfId="43" applyFont="1" applyFill="1" applyBorder="1" applyAlignment="1">
      <alignment horizontal="center" vertical="center" wrapText="1"/>
    </xf>
    <xf numFmtId="0" fontId="22" fillId="0" borderId="0" xfId="0" applyFont="1" applyFill="1"/>
    <xf numFmtId="0" fontId="22" fillId="0" borderId="0" xfId="0" applyFont="1" applyFill="1" applyAlignment="1">
      <alignment horizontal="center"/>
    </xf>
    <xf numFmtId="0" fontId="22" fillId="0" borderId="0" xfId="0" applyFont="1" applyFill="1" applyAlignment="1">
      <alignment horizontal="left"/>
    </xf>
    <xf numFmtId="169" fontId="22" fillId="0" borderId="0" xfId="0" applyNumberFormat="1" applyFont="1" applyFill="1" applyAlignment="1">
      <alignment horizontal="center"/>
    </xf>
    <xf numFmtId="0" fontId="1" fillId="0" borderId="18" xfId="43" applyNumberFormat="1" applyFont="1" applyFill="1" applyBorder="1" applyAlignment="1">
      <alignment horizontal="left" vertical="center" wrapText="1" indent="1"/>
    </xf>
    <xf numFmtId="0" fontId="0" fillId="0" borderId="18" xfId="43" applyFont="1" applyFill="1" applyBorder="1" applyAlignment="1">
      <alignment horizontal="left" vertical="center" wrapText="1" indent="1"/>
    </xf>
    <xf numFmtId="0" fontId="0" fillId="0" borderId="18" xfId="43" applyFont="1" applyFill="1" applyBorder="1" applyAlignment="1">
      <alignment horizontal="center" vertical="center" wrapText="1"/>
    </xf>
    <xf numFmtId="169" fontId="22" fillId="0" borderId="0" xfId="0" applyNumberFormat="1" applyFont="1" applyFill="1" applyAlignment="1">
      <alignment horizontal="left"/>
    </xf>
    <xf numFmtId="0" fontId="0" fillId="0" borderId="0" xfId="0" applyFill="1" applyAlignment="1">
      <alignment horizontal="left"/>
    </xf>
    <xf numFmtId="0" fontId="0" fillId="36" borderId="0" xfId="0" applyFill="1"/>
    <xf numFmtId="0" fontId="14" fillId="36" borderId="0" xfId="0" applyFont="1" applyFill="1"/>
    <xf numFmtId="169" fontId="22" fillId="0" borderId="0" xfId="0" applyNumberFormat="1" applyFont="1" applyFill="1" applyAlignment="1">
      <alignment horizontal="right"/>
    </xf>
    <xf numFmtId="0" fontId="0" fillId="0" borderId="20" xfId="43" applyFont="1" applyFill="1" applyBorder="1" applyAlignment="1">
      <alignment horizontal="center" vertical="center" wrapText="1"/>
    </xf>
    <xf numFmtId="0" fontId="39" fillId="33" borderId="10" xfId="0" applyFont="1" applyFill="1" applyBorder="1" applyAlignment="1">
      <alignment horizontal="center" vertical="center"/>
    </xf>
    <xf numFmtId="0" fontId="39" fillId="33" borderId="11" xfId="0" applyFont="1" applyFill="1" applyBorder="1" applyAlignment="1">
      <alignment horizontal="center" vertical="center"/>
    </xf>
    <xf numFmtId="0" fontId="39" fillId="33" borderId="12" xfId="0" applyFont="1" applyFill="1" applyBorder="1" applyAlignment="1">
      <alignment horizontal="center" vertical="center"/>
    </xf>
  </cellXfs>
  <cellStyles count="29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5" xr:uid="{00000000-0005-0000-0000-00001B000000}"/>
    <cellStyle name="Comma 2 5" xfId="46" xr:uid="{00000000-0005-0000-0000-00001C000000}"/>
    <cellStyle name="Comma 3" xfId="293" xr:uid="{831E3268-9047-4235-984D-C1C1AF578E80}"/>
    <cellStyle name="Currency 2" xfId="47" xr:uid="{00000000-0005-0000-0000-00001D000000}"/>
    <cellStyle name="Currency 2 2" xfId="48" xr:uid="{00000000-0005-0000-0000-00001E000000}"/>
    <cellStyle name="Currency 2 2 2" xfId="49" xr:uid="{00000000-0005-0000-0000-00001F000000}"/>
    <cellStyle name="Currency 2 3" xfId="50" xr:uid="{00000000-0005-0000-0000-000020000000}"/>
    <cellStyle name="Currency 2 4" xfId="51" xr:uid="{00000000-0005-0000-0000-000021000000}"/>
    <cellStyle name="Currency 2 4 2" xfId="52" xr:uid="{00000000-0005-0000-0000-000022000000}"/>
    <cellStyle name="Currency 2 5" xfId="53" xr:uid="{00000000-0005-0000-0000-000023000000}"/>
    <cellStyle name="Currency 2 6" xfId="54" xr:uid="{00000000-0005-0000-0000-000024000000}"/>
    <cellStyle name="Currency 3" xfId="55" xr:uid="{00000000-0005-0000-0000-000025000000}"/>
    <cellStyle name="Currency 4" xfId="56" xr:uid="{00000000-0005-0000-0000-000026000000}"/>
    <cellStyle name="Currency 5" xfId="57" xr:uid="{00000000-0005-0000-0000-000027000000}"/>
    <cellStyle name="Currency 5 2" xfId="58" xr:uid="{00000000-0005-0000-0000-000028000000}"/>
    <cellStyle name="Currency 5 3" xfId="59" xr:uid="{00000000-0005-0000-0000-000029000000}"/>
    <cellStyle name="Currency 6" xfId="60" xr:uid="{00000000-0005-0000-0000-00002A000000}"/>
    <cellStyle name="dms_NUM_0dp" xfId="61" xr:uid="{00000000-0005-0000-0000-00002B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Hyperlink 2" xfId="62" xr:uid="{00000000-0005-0000-0000-000033000000}"/>
    <cellStyle name="Input" xfId="9" builtinId="20" customBuiltin="1"/>
    <cellStyle name="Linked Cell" xfId="12" builtinId="24" customBuiltin="1"/>
    <cellStyle name="Neutral" xfId="8" builtinId="28" customBuiltin="1"/>
    <cellStyle name="Neutral 2" xfId="294" xr:uid="{D37CB5E8-7C35-4DAB-890F-E8A83462D7F0}"/>
    <cellStyle name="Normal" xfId="0" builtinId="0"/>
    <cellStyle name="Normal 10" xfId="63" xr:uid="{00000000-0005-0000-0000-000038000000}"/>
    <cellStyle name="Normal 10 2" xfId="64" xr:uid="{00000000-0005-0000-0000-000039000000}"/>
    <cellStyle name="Normal 10 2 2" xfId="65" xr:uid="{00000000-0005-0000-0000-00003A000000}"/>
    <cellStyle name="Normal 10 3" xfId="66" xr:uid="{00000000-0005-0000-0000-00003B000000}"/>
    <cellStyle name="Normal 10 4" xfId="67" xr:uid="{00000000-0005-0000-0000-00003C000000}"/>
    <cellStyle name="Normal 10 4 2" xfId="68" xr:uid="{00000000-0005-0000-0000-00003D000000}"/>
    <cellStyle name="Normal 10 5" xfId="69" xr:uid="{00000000-0005-0000-0000-00003E000000}"/>
    <cellStyle name="Normal 10 6" xfId="70" xr:uid="{00000000-0005-0000-0000-00003F000000}"/>
    <cellStyle name="Normal 11" xfId="71" xr:uid="{00000000-0005-0000-0000-000040000000}"/>
    <cellStyle name="Normal 11 2" xfId="72" xr:uid="{00000000-0005-0000-0000-000041000000}"/>
    <cellStyle name="Normal 11 2 2" xfId="73" xr:uid="{00000000-0005-0000-0000-000042000000}"/>
    <cellStyle name="Normal 11 2 3" xfId="74" xr:uid="{00000000-0005-0000-0000-000043000000}"/>
    <cellStyle name="Normal 11 2 4" xfId="75" xr:uid="{00000000-0005-0000-0000-000044000000}"/>
    <cellStyle name="Normal 11 3" xfId="76" xr:uid="{00000000-0005-0000-0000-000045000000}"/>
    <cellStyle name="Normal 11 3 2" xfId="77" xr:uid="{00000000-0005-0000-0000-000046000000}"/>
    <cellStyle name="Normal 11 3 3" xfId="78" xr:uid="{00000000-0005-0000-0000-000047000000}"/>
    <cellStyle name="Normal 11 3 4" xfId="79" xr:uid="{00000000-0005-0000-0000-000048000000}"/>
    <cellStyle name="Normal 11 4" xfId="80" xr:uid="{00000000-0005-0000-0000-000049000000}"/>
    <cellStyle name="Normal 11 5" xfId="81" xr:uid="{00000000-0005-0000-0000-00004A000000}"/>
    <cellStyle name="Normal 11 6" xfId="82" xr:uid="{00000000-0005-0000-0000-00004B000000}"/>
    <cellStyle name="Normal 11 7" xfId="83" xr:uid="{00000000-0005-0000-0000-00004C000000}"/>
    <cellStyle name="Normal 11 8" xfId="84" xr:uid="{00000000-0005-0000-0000-00004D000000}"/>
    <cellStyle name="Normal 12" xfId="85" xr:uid="{00000000-0005-0000-0000-00004E000000}"/>
    <cellStyle name="Normal 12 2" xfId="86" xr:uid="{00000000-0005-0000-0000-00004F000000}"/>
    <cellStyle name="Normal 12 3" xfId="87" xr:uid="{00000000-0005-0000-0000-000050000000}"/>
    <cellStyle name="Normal 12 3 2" xfId="88" xr:uid="{00000000-0005-0000-0000-000051000000}"/>
    <cellStyle name="Normal 12 4" xfId="89" xr:uid="{00000000-0005-0000-0000-000052000000}"/>
    <cellStyle name="Normal 12 5" xfId="90" xr:uid="{00000000-0005-0000-0000-000053000000}"/>
    <cellStyle name="Normal 12 6" xfId="91" xr:uid="{00000000-0005-0000-0000-000054000000}"/>
    <cellStyle name="Normal 127" xfId="292" xr:uid="{C06C71DE-DA05-4014-AAFE-D2230DC70146}"/>
    <cellStyle name="Normal 13" xfId="92" xr:uid="{00000000-0005-0000-0000-000055000000}"/>
    <cellStyle name="Normal 14" xfId="93" xr:uid="{00000000-0005-0000-0000-000056000000}"/>
    <cellStyle name="Normal 15" xfId="94" xr:uid="{00000000-0005-0000-0000-000057000000}"/>
    <cellStyle name="Normal 16" xfId="95" xr:uid="{00000000-0005-0000-0000-000058000000}"/>
    <cellStyle name="Normal 17" xfId="96" xr:uid="{00000000-0005-0000-0000-000059000000}"/>
    <cellStyle name="Normal 17 2" xfId="97" xr:uid="{00000000-0005-0000-0000-00005A000000}"/>
    <cellStyle name="Normal 18" xfId="98" xr:uid="{00000000-0005-0000-0000-00005B000000}"/>
    <cellStyle name="Normal 18 2" xfId="99" xr:uid="{00000000-0005-0000-0000-00005C000000}"/>
    <cellStyle name="Normal 19" xfId="100" xr:uid="{00000000-0005-0000-0000-00005D000000}"/>
    <cellStyle name="Normal 19 2" xfId="101" xr:uid="{00000000-0005-0000-0000-00005E000000}"/>
    <cellStyle name="Normal 19 3" xfId="102" xr:uid="{00000000-0005-0000-0000-00005F000000}"/>
    <cellStyle name="Normal 2" xfId="43" xr:uid="{00000000-0005-0000-0000-000060000000}"/>
    <cellStyle name="Normal 2 2" xfId="103" xr:uid="{00000000-0005-0000-0000-000061000000}"/>
    <cellStyle name="Normal 2 2 2" xfId="104" xr:uid="{00000000-0005-0000-0000-000062000000}"/>
    <cellStyle name="Normal 2 2 3" xfId="105" xr:uid="{00000000-0005-0000-0000-000063000000}"/>
    <cellStyle name="Normal 2 2 3 2" xfId="106" xr:uid="{00000000-0005-0000-0000-000064000000}"/>
    <cellStyle name="Normal 2 2 3 2 2" xfId="107" xr:uid="{00000000-0005-0000-0000-000065000000}"/>
    <cellStyle name="Normal 2 2 3 2 3" xfId="108" xr:uid="{00000000-0005-0000-0000-000066000000}"/>
    <cellStyle name="Normal 2 2 3 2 4" xfId="109" xr:uid="{00000000-0005-0000-0000-000067000000}"/>
    <cellStyle name="Normal 2 2 3 3" xfId="110" xr:uid="{00000000-0005-0000-0000-000068000000}"/>
    <cellStyle name="Normal 2 2 3 3 2" xfId="111" xr:uid="{00000000-0005-0000-0000-000069000000}"/>
    <cellStyle name="Normal 2 2 3 4" xfId="112" xr:uid="{00000000-0005-0000-0000-00006A000000}"/>
    <cellStyle name="Normal 2 2 3 5" xfId="113" xr:uid="{00000000-0005-0000-0000-00006B000000}"/>
    <cellStyle name="Normal 2 2 3 6" xfId="114" xr:uid="{00000000-0005-0000-0000-00006C000000}"/>
    <cellStyle name="Normal 2 2 4" xfId="115" xr:uid="{00000000-0005-0000-0000-00006D000000}"/>
    <cellStyle name="Normal 2 2 4 2" xfId="116" xr:uid="{00000000-0005-0000-0000-00006E000000}"/>
    <cellStyle name="Normal 2 2 4 2 2" xfId="117" xr:uid="{00000000-0005-0000-0000-00006F000000}"/>
    <cellStyle name="Normal 2 2 4 2 3" xfId="118" xr:uid="{00000000-0005-0000-0000-000070000000}"/>
    <cellStyle name="Normal 2 2 4 2 4" xfId="119" xr:uid="{00000000-0005-0000-0000-000071000000}"/>
    <cellStyle name="Normal 2 2 4 3" xfId="120" xr:uid="{00000000-0005-0000-0000-000072000000}"/>
    <cellStyle name="Normal 2 2 4 3 2" xfId="121" xr:uid="{00000000-0005-0000-0000-000073000000}"/>
    <cellStyle name="Normal 2 2 4 4" xfId="122" xr:uid="{00000000-0005-0000-0000-000074000000}"/>
    <cellStyle name="Normal 2 2 4 5" xfId="123" xr:uid="{00000000-0005-0000-0000-000075000000}"/>
    <cellStyle name="Normal 2 2 4 6" xfId="124" xr:uid="{00000000-0005-0000-0000-000076000000}"/>
    <cellStyle name="Normal 2 2 5" xfId="125" xr:uid="{00000000-0005-0000-0000-000077000000}"/>
    <cellStyle name="Normal 2 2 5 2" xfId="126" xr:uid="{00000000-0005-0000-0000-000078000000}"/>
    <cellStyle name="Normal 2 2 5 3" xfId="127" xr:uid="{00000000-0005-0000-0000-000079000000}"/>
    <cellStyle name="Normal 2 2 5 3 2" xfId="128" xr:uid="{00000000-0005-0000-0000-00007A000000}"/>
    <cellStyle name="Normal 2 2 5 4" xfId="129" xr:uid="{00000000-0005-0000-0000-00007B000000}"/>
    <cellStyle name="Normal 2 2 6" xfId="130" xr:uid="{00000000-0005-0000-0000-00007C000000}"/>
    <cellStyle name="Normal 2 2 6 2" xfId="131" xr:uid="{00000000-0005-0000-0000-00007D000000}"/>
    <cellStyle name="Normal 2 2 7" xfId="132" xr:uid="{00000000-0005-0000-0000-00007E000000}"/>
    <cellStyle name="Normal 2 2 8" xfId="133" xr:uid="{00000000-0005-0000-0000-00007F000000}"/>
    <cellStyle name="Normal 2 2 9" xfId="134" xr:uid="{00000000-0005-0000-0000-000080000000}"/>
    <cellStyle name="Normal 2 3" xfId="135" xr:uid="{00000000-0005-0000-0000-000081000000}"/>
    <cellStyle name="Normal 2 4" xfId="136" xr:uid="{00000000-0005-0000-0000-000082000000}"/>
    <cellStyle name="Normal 2 5" xfId="137" xr:uid="{00000000-0005-0000-0000-000083000000}"/>
    <cellStyle name="Normal 2 6" xfId="138" xr:uid="{00000000-0005-0000-0000-000084000000}"/>
    <cellStyle name="Normal 2 7" xfId="139" xr:uid="{00000000-0005-0000-0000-000085000000}"/>
    <cellStyle name="Normal 2 8" xfId="140" xr:uid="{00000000-0005-0000-0000-000086000000}"/>
    <cellStyle name="Normal 2 9" xfId="141" xr:uid="{00000000-0005-0000-0000-000087000000}"/>
    <cellStyle name="Normal 20" xfId="142" xr:uid="{00000000-0005-0000-0000-000088000000}"/>
    <cellStyle name="Normal 20 2" xfId="143" xr:uid="{00000000-0005-0000-0000-000089000000}"/>
    <cellStyle name="Normal 21" xfId="144" xr:uid="{00000000-0005-0000-0000-00008A000000}"/>
    <cellStyle name="Normal 21 2" xfId="145" xr:uid="{00000000-0005-0000-0000-00008B000000}"/>
    <cellStyle name="Normal 22" xfId="146" xr:uid="{00000000-0005-0000-0000-00008C000000}"/>
    <cellStyle name="Normal 23" xfId="147" xr:uid="{00000000-0005-0000-0000-00008D000000}"/>
    <cellStyle name="Normal 24" xfId="148" xr:uid="{00000000-0005-0000-0000-00008E000000}"/>
    <cellStyle name="Normal 25" xfId="149" xr:uid="{00000000-0005-0000-0000-00008F000000}"/>
    <cellStyle name="Normal 26" xfId="150" xr:uid="{00000000-0005-0000-0000-000090000000}"/>
    <cellStyle name="Normal 26 2" xfId="151" xr:uid="{00000000-0005-0000-0000-000091000000}"/>
    <cellStyle name="Normal 26 3" xfId="152" xr:uid="{00000000-0005-0000-0000-000092000000}"/>
    <cellStyle name="Normal 27" xfId="153" xr:uid="{00000000-0005-0000-0000-000093000000}"/>
    <cellStyle name="Normal 27 2" xfId="154" xr:uid="{00000000-0005-0000-0000-000094000000}"/>
    <cellStyle name="Normal 28" xfId="155" xr:uid="{00000000-0005-0000-0000-000095000000}"/>
    <cellStyle name="Normal 29" xfId="156" xr:uid="{00000000-0005-0000-0000-000096000000}"/>
    <cellStyle name="Normal 3" xfId="44" xr:uid="{00000000-0005-0000-0000-000097000000}"/>
    <cellStyle name="Normal 3 2" xfId="157" xr:uid="{00000000-0005-0000-0000-000098000000}"/>
    <cellStyle name="Normal 3 2 2" xfId="158" xr:uid="{00000000-0005-0000-0000-000099000000}"/>
    <cellStyle name="Normal 3 2 2 2" xfId="159" xr:uid="{00000000-0005-0000-0000-00009A000000}"/>
    <cellStyle name="Normal 3 2 2 3" xfId="160" xr:uid="{00000000-0005-0000-0000-00009B000000}"/>
    <cellStyle name="Normal 3 2 2 4" xfId="161" xr:uid="{00000000-0005-0000-0000-00009C000000}"/>
    <cellStyle name="Normal 3 2 3" xfId="162" xr:uid="{00000000-0005-0000-0000-00009D000000}"/>
    <cellStyle name="Normal 3 2 4" xfId="163" xr:uid="{00000000-0005-0000-0000-00009E000000}"/>
    <cellStyle name="Normal 3 3" xfId="164" xr:uid="{00000000-0005-0000-0000-00009F000000}"/>
    <cellStyle name="Normal 3 3 2" xfId="165" xr:uid="{00000000-0005-0000-0000-0000A0000000}"/>
    <cellStyle name="Normal 3 3 2 2" xfId="166" xr:uid="{00000000-0005-0000-0000-0000A1000000}"/>
    <cellStyle name="Normal 3 3 3" xfId="167" xr:uid="{00000000-0005-0000-0000-0000A2000000}"/>
    <cellStyle name="Normal 3 3 4" xfId="168" xr:uid="{00000000-0005-0000-0000-0000A3000000}"/>
    <cellStyle name="Normal 3 4" xfId="169" xr:uid="{00000000-0005-0000-0000-0000A4000000}"/>
    <cellStyle name="Normal 3 4 2" xfId="170" xr:uid="{00000000-0005-0000-0000-0000A5000000}"/>
    <cellStyle name="Normal 3 4 3" xfId="171" xr:uid="{00000000-0005-0000-0000-0000A6000000}"/>
    <cellStyle name="Normal 3 4 4" xfId="172" xr:uid="{00000000-0005-0000-0000-0000A7000000}"/>
    <cellStyle name="Normal 3 5" xfId="173" xr:uid="{00000000-0005-0000-0000-0000A8000000}"/>
    <cellStyle name="Normal 3 6" xfId="174" xr:uid="{00000000-0005-0000-0000-0000A9000000}"/>
    <cellStyle name="Normal 3 7" xfId="175" xr:uid="{00000000-0005-0000-0000-0000AA000000}"/>
    <cellStyle name="Normal 3 8" xfId="176" xr:uid="{00000000-0005-0000-0000-0000AB000000}"/>
    <cellStyle name="Normal 3 9" xfId="177" xr:uid="{00000000-0005-0000-0000-0000AC000000}"/>
    <cellStyle name="Normal 30" xfId="178" xr:uid="{00000000-0005-0000-0000-0000AD000000}"/>
    <cellStyle name="Normal 31" xfId="179" xr:uid="{00000000-0005-0000-0000-0000AE000000}"/>
    <cellStyle name="Normal 32" xfId="180" xr:uid="{00000000-0005-0000-0000-0000AF000000}"/>
    <cellStyle name="Normal 33" xfId="181" xr:uid="{00000000-0005-0000-0000-0000B0000000}"/>
    <cellStyle name="Normal 34" xfId="182" xr:uid="{00000000-0005-0000-0000-0000B1000000}"/>
    <cellStyle name="Normal 35" xfId="183" xr:uid="{00000000-0005-0000-0000-0000B2000000}"/>
    <cellStyle name="Normal 36" xfId="184" xr:uid="{00000000-0005-0000-0000-0000B3000000}"/>
    <cellStyle name="Normal 37" xfId="185" xr:uid="{00000000-0005-0000-0000-0000B4000000}"/>
    <cellStyle name="Normal 38" xfId="186" xr:uid="{00000000-0005-0000-0000-0000B5000000}"/>
    <cellStyle name="Normal 39" xfId="187" xr:uid="{00000000-0005-0000-0000-0000B6000000}"/>
    <cellStyle name="Normal 4" xfId="188" xr:uid="{00000000-0005-0000-0000-0000B7000000}"/>
    <cellStyle name="Normal 4 2" xfId="189" xr:uid="{00000000-0005-0000-0000-0000B8000000}"/>
    <cellStyle name="Normal 4 3" xfId="190" xr:uid="{00000000-0005-0000-0000-0000B9000000}"/>
    <cellStyle name="Normal 4 4" xfId="191" xr:uid="{00000000-0005-0000-0000-0000BA000000}"/>
    <cellStyle name="Normal 4 5" xfId="192" xr:uid="{00000000-0005-0000-0000-0000BB000000}"/>
    <cellStyle name="Normal 40" xfId="193" xr:uid="{00000000-0005-0000-0000-0000BC000000}"/>
    <cellStyle name="Normal 41" xfId="194" xr:uid="{00000000-0005-0000-0000-0000BD000000}"/>
    <cellStyle name="Normal 42" xfId="195" xr:uid="{00000000-0005-0000-0000-0000BE000000}"/>
    <cellStyle name="Normal 43" xfId="196" xr:uid="{00000000-0005-0000-0000-0000BF000000}"/>
    <cellStyle name="Normal 44" xfId="197" xr:uid="{00000000-0005-0000-0000-0000C0000000}"/>
    <cellStyle name="Normal 45" xfId="198" xr:uid="{00000000-0005-0000-0000-0000C1000000}"/>
    <cellStyle name="Normal 46" xfId="199" xr:uid="{00000000-0005-0000-0000-0000C2000000}"/>
    <cellStyle name="Normal 47" xfId="200" xr:uid="{00000000-0005-0000-0000-0000C3000000}"/>
    <cellStyle name="Normal 48" xfId="201" xr:uid="{00000000-0005-0000-0000-0000C4000000}"/>
    <cellStyle name="Normal 49" xfId="202" xr:uid="{00000000-0005-0000-0000-0000C5000000}"/>
    <cellStyle name="Normal 5" xfId="203" xr:uid="{00000000-0005-0000-0000-0000C6000000}"/>
    <cellStyle name="Normal 5 2" xfId="204" xr:uid="{00000000-0005-0000-0000-0000C7000000}"/>
    <cellStyle name="Normal 5 2 2" xfId="205" xr:uid="{00000000-0005-0000-0000-0000C8000000}"/>
    <cellStyle name="Normal 5 2 2 2" xfId="206" xr:uid="{00000000-0005-0000-0000-0000C9000000}"/>
    <cellStyle name="Normal 5 2 2 2 2" xfId="207" xr:uid="{00000000-0005-0000-0000-0000CA000000}"/>
    <cellStyle name="Normal 5 2 2 3" xfId="208" xr:uid="{00000000-0005-0000-0000-0000CB000000}"/>
    <cellStyle name="Normal 5 2 2 4" xfId="209" xr:uid="{00000000-0005-0000-0000-0000CC000000}"/>
    <cellStyle name="Normal 5 2 2 5" xfId="210" xr:uid="{00000000-0005-0000-0000-0000CD000000}"/>
    <cellStyle name="Normal 5 2 3" xfId="211" xr:uid="{00000000-0005-0000-0000-0000CE000000}"/>
    <cellStyle name="Normal 5 2 4" xfId="212" xr:uid="{00000000-0005-0000-0000-0000CF000000}"/>
    <cellStyle name="Normal 5 2 4 2" xfId="213" xr:uid="{00000000-0005-0000-0000-0000D0000000}"/>
    <cellStyle name="Normal 5 2 5" xfId="214" xr:uid="{00000000-0005-0000-0000-0000D1000000}"/>
    <cellStyle name="Normal 5 2 6" xfId="215" xr:uid="{00000000-0005-0000-0000-0000D2000000}"/>
    <cellStyle name="Normal 5 2 7" xfId="216" xr:uid="{00000000-0005-0000-0000-0000D3000000}"/>
    <cellStyle name="Normal 5 3" xfId="217" xr:uid="{00000000-0005-0000-0000-0000D4000000}"/>
    <cellStyle name="Normal 5 3 2" xfId="218" xr:uid="{00000000-0005-0000-0000-0000D5000000}"/>
    <cellStyle name="Normal 5 3 3" xfId="219" xr:uid="{00000000-0005-0000-0000-0000D6000000}"/>
    <cellStyle name="Normal 5 3 4" xfId="220" xr:uid="{00000000-0005-0000-0000-0000D7000000}"/>
    <cellStyle name="Normal 50" xfId="221" xr:uid="{00000000-0005-0000-0000-0000D8000000}"/>
    <cellStyle name="Normal 51" xfId="291" xr:uid="{00000000-0005-0000-0000-0000D9000000}"/>
    <cellStyle name="Normal 6" xfId="222" xr:uid="{00000000-0005-0000-0000-0000DA000000}"/>
    <cellStyle name="Normal 6 2" xfId="223" xr:uid="{00000000-0005-0000-0000-0000DB000000}"/>
    <cellStyle name="Normal 6 2 2" xfId="224" xr:uid="{00000000-0005-0000-0000-0000DC000000}"/>
    <cellStyle name="Normal 6 2 2 2" xfId="225" xr:uid="{00000000-0005-0000-0000-0000DD000000}"/>
    <cellStyle name="Normal 6 2 2 2 2" xfId="226" xr:uid="{00000000-0005-0000-0000-0000DE000000}"/>
    <cellStyle name="Normal 6 2 2 2 3" xfId="227" xr:uid="{00000000-0005-0000-0000-0000DF000000}"/>
    <cellStyle name="Normal 6 2 2 2 4" xfId="228" xr:uid="{00000000-0005-0000-0000-0000E0000000}"/>
    <cellStyle name="Normal 6 2 2 3" xfId="229" xr:uid="{00000000-0005-0000-0000-0000E1000000}"/>
    <cellStyle name="Normal 6 2 2 3 2" xfId="230" xr:uid="{00000000-0005-0000-0000-0000E2000000}"/>
    <cellStyle name="Normal 6 2 2 4" xfId="231" xr:uid="{00000000-0005-0000-0000-0000E3000000}"/>
    <cellStyle name="Normal 6 2 2 5" xfId="232" xr:uid="{00000000-0005-0000-0000-0000E4000000}"/>
    <cellStyle name="Normal 6 2 2 6" xfId="233" xr:uid="{00000000-0005-0000-0000-0000E5000000}"/>
    <cellStyle name="Normal 6 2 3" xfId="234" xr:uid="{00000000-0005-0000-0000-0000E6000000}"/>
    <cellStyle name="Normal 6 2 3 2" xfId="235" xr:uid="{00000000-0005-0000-0000-0000E7000000}"/>
    <cellStyle name="Normal 6 2 3 2 2" xfId="236" xr:uid="{00000000-0005-0000-0000-0000E8000000}"/>
    <cellStyle name="Normal 6 2 3 2 3" xfId="237" xr:uid="{00000000-0005-0000-0000-0000E9000000}"/>
    <cellStyle name="Normal 6 2 3 2 4" xfId="238" xr:uid="{00000000-0005-0000-0000-0000EA000000}"/>
    <cellStyle name="Normal 6 2 3 3" xfId="239" xr:uid="{00000000-0005-0000-0000-0000EB000000}"/>
    <cellStyle name="Normal 6 2 3 3 2" xfId="240" xr:uid="{00000000-0005-0000-0000-0000EC000000}"/>
    <cellStyle name="Normal 6 2 3 4" xfId="241" xr:uid="{00000000-0005-0000-0000-0000ED000000}"/>
    <cellStyle name="Normal 6 2 3 5" xfId="242" xr:uid="{00000000-0005-0000-0000-0000EE000000}"/>
    <cellStyle name="Normal 6 2 3 6" xfId="243" xr:uid="{00000000-0005-0000-0000-0000EF000000}"/>
    <cellStyle name="Normal 6 2 4" xfId="244" xr:uid="{00000000-0005-0000-0000-0000F0000000}"/>
    <cellStyle name="Normal 6 2 4 2" xfId="245" xr:uid="{00000000-0005-0000-0000-0000F1000000}"/>
    <cellStyle name="Normal 6 2 4 3" xfId="246" xr:uid="{00000000-0005-0000-0000-0000F2000000}"/>
    <cellStyle name="Normal 6 2 4 4" xfId="247" xr:uid="{00000000-0005-0000-0000-0000F3000000}"/>
    <cellStyle name="Normal 6 2 5" xfId="248" xr:uid="{00000000-0005-0000-0000-0000F4000000}"/>
    <cellStyle name="Normal 6 2 5 2" xfId="249" xr:uid="{00000000-0005-0000-0000-0000F5000000}"/>
    <cellStyle name="Normal 6 2 6" xfId="250" xr:uid="{00000000-0005-0000-0000-0000F6000000}"/>
    <cellStyle name="Normal 6 2 7" xfId="251" xr:uid="{00000000-0005-0000-0000-0000F7000000}"/>
    <cellStyle name="Normal 6 2 8" xfId="252" xr:uid="{00000000-0005-0000-0000-0000F8000000}"/>
    <cellStyle name="Normal 6 3" xfId="253" xr:uid="{00000000-0005-0000-0000-0000F9000000}"/>
    <cellStyle name="Normal 6 4" xfId="254" xr:uid="{00000000-0005-0000-0000-0000FA000000}"/>
    <cellStyle name="Normal 6 4 2" xfId="255" xr:uid="{00000000-0005-0000-0000-0000FB000000}"/>
    <cellStyle name="Normal 6 5" xfId="256" xr:uid="{00000000-0005-0000-0000-0000FC000000}"/>
    <cellStyle name="Normal 6 6" xfId="257" xr:uid="{00000000-0005-0000-0000-0000FD000000}"/>
    <cellStyle name="Normal 6 7" xfId="258" xr:uid="{00000000-0005-0000-0000-0000FE000000}"/>
    <cellStyle name="Normal 6 8" xfId="259" xr:uid="{00000000-0005-0000-0000-0000FF000000}"/>
    <cellStyle name="Normal 7" xfId="260" xr:uid="{00000000-0005-0000-0000-000000010000}"/>
    <cellStyle name="Normal 7 2" xfId="261" xr:uid="{00000000-0005-0000-0000-000001010000}"/>
    <cellStyle name="Normal 7 3" xfId="262" xr:uid="{00000000-0005-0000-0000-000002010000}"/>
    <cellStyle name="Normal 8" xfId="263" xr:uid="{00000000-0005-0000-0000-000003010000}"/>
    <cellStyle name="Normal 8 2" xfId="264" xr:uid="{00000000-0005-0000-0000-000004010000}"/>
    <cellStyle name="Normal 8 3" xfId="265" xr:uid="{00000000-0005-0000-0000-000005010000}"/>
    <cellStyle name="Normal 8 4" xfId="266" xr:uid="{00000000-0005-0000-0000-000006010000}"/>
    <cellStyle name="Normal 8 5" xfId="267" xr:uid="{00000000-0005-0000-0000-000007010000}"/>
    <cellStyle name="Normal 9" xfId="268" xr:uid="{00000000-0005-0000-0000-000008010000}"/>
    <cellStyle name="Normal 9 2" xfId="269" xr:uid="{00000000-0005-0000-0000-000009010000}"/>
    <cellStyle name="Normal 9 2 2" xfId="270" xr:uid="{00000000-0005-0000-0000-00000A010000}"/>
    <cellStyle name="Normal 9 2 3" xfId="271" xr:uid="{00000000-0005-0000-0000-00000B010000}"/>
    <cellStyle name="Normal 9 2 4" xfId="272" xr:uid="{00000000-0005-0000-0000-00000C010000}"/>
    <cellStyle name="Normal 9 3" xfId="273" xr:uid="{00000000-0005-0000-0000-00000D010000}"/>
    <cellStyle name="Normal 9 4" xfId="274" xr:uid="{00000000-0005-0000-0000-00000E010000}"/>
    <cellStyle name="Normal 9 5" xfId="275" xr:uid="{00000000-0005-0000-0000-00000F010000}"/>
    <cellStyle name="Note" xfId="15" builtinId="10" customBuiltin="1"/>
    <cellStyle name="Output" xfId="10" builtinId="21" customBuiltin="1"/>
    <cellStyle name="Percent 2" xfId="276" xr:uid="{00000000-0005-0000-0000-000012010000}"/>
    <cellStyle name="Percent 2 2" xfId="277" xr:uid="{00000000-0005-0000-0000-000013010000}"/>
    <cellStyle name="Percent 2 2 2" xfId="278" xr:uid="{00000000-0005-0000-0000-000014010000}"/>
    <cellStyle name="Percent 2 3" xfId="279" xr:uid="{00000000-0005-0000-0000-000015010000}"/>
    <cellStyle name="Percent 2 4" xfId="280" xr:uid="{00000000-0005-0000-0000-000016010000}"/>
    <cellStyle name="Percent 2 5" xfId="281" xr:uid="{00000000-0005-0000-0000-000017010000}"/>
    <cellStyle name="Percent 3" xfId="282" xr:uid="{00000000-0005-0000-0000-000018010000}"/>
    <cellStyle name="Percent 3 2" xfId="283" xr:uid="{00000000-0005-0000-0000-000019010000}"/>
    <cellStyle name="Percent 3 3" xfId="284" xr:uid="{00000000-0005-0000-0000-00001A010000}"/>
    <cellStyle name="Percent 3 4" xfId="285" xr:uid="{00000000-0005-0000-0000-00001B010000}"/>
    <cellStyle name="Percent 4" xfId="286" xr:uid="{00000000-0005-0000-0000-00001C010000}"/>
    <cellStyle name="Percent 4 2" xfId="287" xr:uid="{00000000-0005-0000-0000-00001D010000}"/>
    <cellStyle name="Percent 5" xfId="288" xr:uid="{00000000-0005-0000-0000-00001E010000}"/>
    <cellStyle name="Percent 6" xfId="289" xr:uid="{00000000-0005-0000-0000-00001F010000}"/>
    <cellStyle name="Percent 7" xfId="290" xr:uid="{00000000-0005-0000-0000-000020010000}"/>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182564</xdr:colOff>
      <xdr:row>0</xdr:row>
      <xdr:rowOff>95250</xdr:rowOff>
    </xdr:from>
    <xdr:ext cx="7562850" cy="5697457"/>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82564" y="95250"/>
          <a:ext cx="7562850" cy="569745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AU" sz="1400" b="1" i="0" u="none" strike="noStrike" kern="0" cap="none" spc="0" normalizeH="0" baseline="0" noProof="0">
              <a:ln>
                <a:noFill/>
              </a:ln>
              <a:solidFill>
                <a:sysClr val="windowText" lastClr="000000"/>
              </a:solidFill>
              <a:effectLst/>
              <a:uLnTx/>
              <a:uFillTx/>
              <a:latin typeface="+mn-lt"/>
              <a:ea typeface="+mn-ea"/>
              <a:cs typeface="+mn-cs"/>
            </a:rPr>
            <a:t>Distribution Feeder Limitations </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400" b="1" i="0" u="none" strike="noStrike" kern="0" cap="none" spc="0" normalizeH="0" baseline="0" noProof="0">
              <a:ln>
                <a:noFill/>
              </a:ln>
              <a:solidFill>
                <a:sysClr val="windowText" lastClr="000000"/>
              </a:solidFill>
              <a:effectLst/>
              <a:uLnTx/>
              <a:uFillTx/>
              <a:latin typeface="Calibri"/>
              <a:ea typeface="+mn-ea"/>
              <a:cs typeface="+mn-cs"/>
            </a:rPr>
            <a:t>(Ergon Energy Distribution Annual Planning Report 2023)</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mn-cs"/>
            </a:rPr>
            <a:t>This workbook forms part of the Ergon Energy Distribution Annual Planning Report 2023 (DAPR) and should be read in conjunction with the report document.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mn-cs"/>
            </a:rPr>
            <a:t>Readers are encouraged to take into account the details and content portrayed in the ‘</a:t>
          </a:r>
          <a:r>
            <a:rPr kumimoji="0" lang="en-AU" sz="1100" b="0" i="1" u="none" strike="noStrike" kern="0" cap="none" spc="0" normalizeH="0" baseline="0" noProof="0">
              <a:ln>
                <a:noFill/>
              </a:ln>
              <a:solidFill>
                <a:sysClr val="windowText" lastClr="000000"/>
              </a:solidFill>
              <a:effectLst/>
              <a:uLnTx/>
              <a:uFillTx/>
              <a:latin typeface="+mn-lt"/>
              <a:ea typeface="+mn-ea"/>
              <a:cs typeface="+mn-cs"/>
            </a:rPr>
            <a:t>Introduction &amp; Notes</a:t>
          </a:r>
          <a:r>
            <a:rPr kumimoji="0" lang="en-AU" sz="1100" b="0" i="0" u="none" strike="noStrike" kern="0" cap="none" spc="0" normalizeH="0" baseline="0" noProof="0">
              <a:ln>
                <a:noFill/>
              </a:ln>
              <a:solidFill>
                <a:sysClr val="windowText" lastClr="000000"/>
              </a:solidFill>
              <a:effectLst/>
              <a:uLnTx/>
              <a:uFillTx/>
              <a:latin typeface="+mn-lt"/>
              <a:ea typeface="+mn-ea"/>
              <a:cs typeface="+mn-cs"/>
            </a:rPr>
            <a:t>’ section of this workbook when reviewing the associated data.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1" i="0" u="none"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mn-cs"/>
            </a:rPr>
            <a:t>Ergon Energy’s Distribution Annual Planning Report (DAPR) is prepared and made available solely for information purposes. While care was taken in the preparation of the information in the DAPR, and it is provided in good faith, Ergon Energy accepts no responsibility or liability (including without limitation, liability to any person by reason of negligence or negligent mis-statement) for any loss or damage that may be incurred by any person acting in reliance on this information or assumptions drawn from it, except to the extent that liability under any applicable Queensland or Commonwealth of Australia statute cannot be excluded.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mn-cs"/>
            </a:rPr>
            <a:t>It contains assumptions regarding, among other things, economic growth and load forecasts which may or may not prove to be correct. The forecasts included in the DAPR involve subjective judgements and analysis which are subject to significant uncertainties and contingencies, many of which are out of the control of Ergon Energy. Ergon Energy makes no representation or warranty as to the accuracy, reliability, completeness or suitability for any particular purpose of the information in this document. All information should be independently investigated, reviewed, analysed and verified, and must not be relied upon in connection with any investment proposal or decision. The information contained in the DAPR is subject to annual review. Ergon Energy is obligated to publish future editions by 31st December, in accordance with the National Electricity Rules.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AU" sz="1100" b="0" i="0" u="none" strike="noStrike" kern="0" cap="none" spc="0" normalizeH="0" baseline="0" noProof="0">
              <a:ln>
                <a:noFill/>
              </a:ln>
              <a:solidFill>
                <a:sysClr val="windowText" lastClr="000000"/>
              </a:solidFill>
              <a:effectLst/>
              <a:uLnTx/>
              <a:uFillTx/>
              <a:latin typeface="+mn-lt"/>
              <a:ea typeface="+mn-ea"/>
              <a:cs typeface="+mn-cs"/>
            </a:rPr>
            <a:t>All financials presented in the DAPR or within this document are correct at the time of writing and represent the existing organisational accounting treatment, which may be subject to change. Energy Queensland is finalising the alignment of its Cost Allocation Methodology between Ergon Energy and Energex, potentially impacting the treatment of some Capital and Operational Project costs.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AU"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effectLst/>
              <a:latin typeface="+mn-lt"/>
              <a:ea typeface="+mn-ea"/>
              <a:cs typeface="+mn-cs"/>
            </a:rPr>
            <a:t>Forecasted data is subject to ongoing variation due to COVID 19 impacts.</a:t>
          </a:r>
        </a:p>
        <a:p>
          <a:pPr marL="0" marR="0" lvl="0" indent="0" defTabSz="914400" eaLnBrk="1" fontAlgn="auto" latinLnBrk="0" hangingPunct="1">
            <a:lnSpc>
              <a:spcPct val="100000"/>
            </a:lnSpc>
            <a:spcBef>
              <a:spcPts val="0"/>
            </a:spcBef>
            <a:spcAft>
              <a:spcPts val="0"/>
            </a:spcAft>
            <a:buClrTx/>
            <a:buSzTx/>
            <a:buFontTx/>
            <a:buNone/>
            <a:tabLst/>
            <a:defRPr/>
          </a:pPr>
          <a:endParaRPr lang="en-AU" sz="110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a:effectLst/>
              <a:latin typeface="+mn-lt"/>
              <a:ea typeface="+mn-ea"/>
              <a:cs typeface="+mn-cs"/>
            </a:rPr>
            <a:t>All presented project costings and milestones (as of </a:t>
          </a:r>
          <a:r>
            <a:rPr lang="en-AU" sz="1100" b="1">
              <a:solidFill>
                <a:srgbClr val="FF0000"/>
              </a:solidFill>
              <a:effectLst/>
              <a:latin typeface="+mn-lt"/>
              <a:ea typeface="+mn-ea"/>
              <a:cs typeface="+mn-cs"/>
            </a:rPr>
            <a:t>October 2023</a:t>
          </a:r>
          <a:r>
            <a:rPr lang="en-AU" sz="1100">
              <a:effectLst/>
              <a:latin typeface="+mn-lt"/>
              <a:ea typeface="+mn-ea"/>
              <a:cs typeface="+mn-cs"/>
            </a:rPr>
            <a:t>) are subject to change.</a:t>
          </a:r>
          <a:endParaRPr kumimoji="0" lang="en-AU" sz="1100" b="0" i="0" u="none" strike="noStrike" kern="0" cap="none" spc="0" normalizeH="0" baseline="0" noProof="0">
            <a:ln>
              <a:noFill/>
            </a:ln>
            <a:solidFill>
              <a:sysClr val="windowText" lastClr="000000"/>
            </a:solidFill>
            <a:effectLst/>
            <a:uLnTx/>
            <a:uFillTx/>
            <a:latin typeface="Calibri"/>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104775</xdr:colOff>
      <xdr:row>0</xdr:row>
      <xdr:rowOff>104774</xdr:rowOff>
    </xdr:from>
    <xdr:ext cx="8926239" cy="6943726"/>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04775" y="104774"/>
          <a:ext cx="8926239" cy="6943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1400" b="1"/>
            <a:t>Distribution Feeder Limitations </a:t>
          </a:r>
        </a:p>
        <a:p>
          <a:r>
            <a:rPr lang="en-AU" sz="1400" b="1"/>
            <a:t>(Ergon Energy Distribution Annual Planning Report 2023)</a:t>
          </a:r>
        </a:p>
        <a:p>
          <a:endParaRPr lang="en-AU" sz="1100"/>
        </a:p>
        <a:p>
          <a:r>
            <a:rPr lang="en-AU" sz="1100" baseline="0">
              <a:solidFill>
                <a:schemeClr val="dk1"/>
              </a:solidFill>
              <a:effectLst/>
              <a:latin typeface="+mn-lt"/>
              <a:ea typeface="+mn-ea"/>
              <a:cs typeface="+mn-cs"/>
            </a:rPr>
            <a:t>This workbook presents </a:t>
          </a:r>
          <a:r>
            <a:rPr lang="en-AU" sz="1100">
              <a:solidFill>
                <a:schemeClr val="dk1"/>
              </a:solidFill>
              <a:effectLst/>
              <a:latin typeface="+mn-lt"/>
              <a:ea typeface="+mn-ea"/>
              <a:cs typeface="+mn-cs"/>
            </a:rPr>
            <a:t> primary distribution feeders which are currently experiencing overload or are forecast to experience an overload in the next 2 years.</a:t>
          </a:r>
        </a:p>
        <a:p>
          <a:endParaRPr lang="en-AU" sz="1100">
            <a:solidFill>
              <a:schemeClr val="dk1"/>
            </a:solidFill>
            <a:effectLst/>
            <a:latin typeface="+mn-lt"/>
            <a:ea typeface="+mn-ea"/>
            <a:cs typeface="+mn-cs"/>
          </a:endParaRPr>
        </a:p>
        <a:p>
          <a:r>
            <a:rPr lang="en-AU" sz="1100"/>
            <a:t>This workbook forms part of the Ergon</a:t>
          </a:r>
          <a:r>
            <a:rPr lang="en-AU" sz="1100" baseline="0"/>
            <a:t> Energy Distribution Annual Planning Report 2023 (DAPR) and should be read in conjunction with the report document.   </a:t>
          </a:r>
        </a:p>
        <a:p>
          <a:endParaRPr lang="en-AU" sz="1100" baseline="0"/>
        </a:p>
        <a:p>
          <a:pPr marL="0" marR="0" lvl="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Forecasted data is subject to ongoing variation due to COVID 19 impacts.</a:t>
          </a:r>
          <a:endParaRPr lang="en-AU" sz="1100" baseline="0"/>
        </a:p>
        <a:p>
          <a:endParaRPr lang="en-AU" sz="1100" baseline="0"/>
        </a:p>
        <a:p>
          <a:r>
            <a:rPr lang="en-AU" sz="1100" b="1" baseline="0"/>
            <a:t>Contents</a:t>
          </a:r>
        </a:p>
        <a:p>
          <a:r>
            <a:rPr lang="en-AU" sz="1100" baseline="0"/>
            <a:t>The 'Distribution Feeder Limitations' tab of this workbook </a:t>
          </a:r>
          <a:r>
            <a:rPr lang="en-AU" sz="1100"/>
            <a:t>includes the following information for each</a:t>
          </a:r>
          <a:r>
            <a:rPr lang="en-AU" sz="1100" baseline="0"/>
            <a:t> constrained distribution</a:t>
          </a:r>
          <a:r>
            <a:rPr lang="en-AU" sz="1100"/>
            <a:t> feeder: </a:t>
          </a:r>
        </a:p>
        <a:p>
          <a:r>
            <a:rPr lang="en-AU" sz="1100"/>
            <a:t>- Ergon Energy region</a:t>
          </a:r>
        </a:p>
        <a:p>
          <a:r>
            <a:rPr lang="en-AU" sz="1100"/>
            <a:t>- Distribution feeder name, ID &amp; location</a:t>
          </a:r>
        </a:p>
        <a:p>
          <a:r>
            <a:rPr lang="en-AU" sz="1100"/>
            <a:t>- Load exceedance after 2 yrs (MVA)</a:t>
          </a:r>
        </a:p>
        <a:p>
          <a:r>
            <a:rPr lang="en-AU" sz="1100"/>
            <a:t>- Forecast season that exceedance occurs (Summer / Winter)</a:t>
          </a:r>
        </a:p>
        <a:p>
          <a:r>
            <a:rPr lang="en-AU" sz="1100"/>
            <a:t>- Forecast year that exceedance occurs</a:t>
          </a:r>
        </a:p>
        <a:p>
          <a:r>
            <a:rPr lang="en-AU" sz="1100"/>
            <a:t>- Forecast month/s that exceedance occurs</a:t>
          </a:r>
        </a:p>
        <a:p>
          <a:r>
            <a:rPr lang="en-AU" sz="1100"/>
            <a:t>- Load reduction needed to delay the exceedance by 12 months (MW)</a:t>
          </a:r>
        </a:p>
        <a:p>
          <a:r>
            <a:rPr lang="en-AU" sz="1100"/>
            <a:t>   (assumed power factor of 0.9)</a:t>
          </a:r>
        </a:p>
        <a:p>
          <a:endParaRPr lang="en-AU" sz="1100"/>
        </a:p>
        <a:p>
          <a:r>
            <a:rPr lang="en-AU" sz="1100" b="1"/>
            <a:t>1. Potential Solutions</a:t>
          </a:r>
        </a:p>
        <a:p>
          <a:r>
            <a:rPr lang="en-AU" sz="1100"/>
            <a:t>Suggested</a:t>
          </a:r>
          <a:r>
            <a:rPr lang="en-AU" sz="1100" baseline="0"/>
            <a:t> solutions, in order or preference, are included under the 'Potential Solutions'  tab.</a:t>
          </a:r>
          <a:endParaRPr lang="en-AU" sz="1100"/>
        </a:p>
        <a:p>
          <a:endParaRPr lang="en-AU" sz="1100"/>
        </a:p>
        <a:p>
          <a:r>
            <a:rPr lang="en-AU" sz="1100" b="1"/>
            <a:t>2. Committed</a:t>
          </a:r>
          <a:r>
            <a:rPr lang="en-AU" sz="1100" b="1" baseline="0"/>
            <a:t> Solutions:</a:t>
          </a:r>
        </a:p>
        <a:p>
          <a:r>
            <a:rPr lang="en-AU" sz="1100" baseline="0"/>
            <a:t>Committed investments to address current distribution  network limitations are included under the 'Committed Solutions' tab.</a:t>
          </a:r>
          <a:endParaRPr lang="en-AU" sz="1100"/>
        </a:p>
        <a:p>
          <a:endParaRPr lang="en-AU" sz="1100"/>
        </a:p>
        <a:p>
          <a:r>
            <a:rPr lang="en-AU" sz="1100" b="1"/>
            <a:t>Connection points for possible</a:t>
          </a:r>
          <a:r>
            <a:rPr lang="en-AU" sz="1100" b="1" baseline="0"/>
            <a:t> </a:t>
          </a:r>
          <a:r>
            <a:rPr lang="en-AU" sz="1100" b="1"/>
            <a:t>load</a:t>
          </a:r>
          <a:r>
            <a:rPr lang="en-AU" sz="1100" b="1" baseline="0"/>
            <a:t> reduction</a:t>
          </a:r>
          <a:r>
            <a:rPr lang="en-AU" sz="1100" b="1"/>
            <a:t>: </a:t>
          </a:r>
        </a:p>
        <a:p>
          <a:r>
            <a:rPr lang="en-AU" sz="1100"/>
            <a:t>In all cases, the connection point to apply load reduction would be downsteam of the substation exit feeder cable and/or first section of line.</a:t>
          </a:r>
        </a:p>
        <a:p>
          <a:endParaRPr lang="en-AU" sz="1100" baseline="0"/>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Exclusions:</a:t>
          </a:r>
        </a:p>
        <a:p>
          <a:pPr marL="0" marR="0" indent="0" defTabSz="914400" eaLnBrk="1" fontAlgn="auto" latinLnBrk="0" hangingPunct="1">
            <a:lnSpc>
              <a:spcPct val="100000"/>
            </a:lnSpc>
            <a:spcBef>
              <a:spcPts val="0"/>
            </a:spcBef>
            <a:spcAft>
              <a:spcPts val="0"/>
            </a:spcAft>
            <a:buClrTx/>
            <a:buSzTx/>
            <a:buFontTx/>
            <a:buNone/>
            <a:tabLst/>
            <a:defRPr/>
          </a:pPr>
          <a:r>
            <a:rPr lang="en-AU" sz="1100">
              <a:solidFill>
                <a:schemeClr val="dk1"/>
              </a:solidFill>
              <a:effectLst/>
              <a:latin typeface="+mn-lt"/>
              <a:ea typeface="+mn-ea"/>
              <a:cs typeface="+mn-cs"/>
            </a:rPr>
            <a:t>Dedicated customer connection assets are excluded from the analysis.</a:t>
          </a:r>
        </a:p>
        <a:p>
          <a:pPr marL="0" marR="0" indent="0" defTabSz="914400" eaLnBrk="1" fontAlgn="auto" latinLnBrk="0" hangingPunct="1">
            <a:lnSpc>
              <a:spcPct val="100000"/>
            </a:lnSpc>
            <a:spcBef>
              <a:spcPts val="0"/>
            </a:spcBef>
            <a:spcAft>
              <a:spcPts val="0"/>
            </a:spcAft>
            <a:buClrTx/>
            <a:buSzTx/>
            <a:buFontTx/>
            <a:buNone/>
            <a:tabLst/>
            <a:defRPr/>
          </a:pPr>
          <a:endParaRPr lang="en-AU"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GB" sz="1100" i="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i="1">
              <a:solidFill>
                <a:schemeClr val="dk1"/>
              </a:solidFill>
              <a:effectLst/>
              <a:latin typeface="+mn-lt"/>
              <a:ea typeface="+mn-ea"/>
              <a:cs typeface="+mn-cs"/>
            </a:rPr>
            <a:t>NOTE: </a:t>
          </a:r>
          <a:r>
            <a:rPr lang="en-GB" sz="1100" i="1">
              <a:solidFill>
                <a:schemeClr val="dk1"/>
              </a:solidFill>
              <a:effectLst/>
              <a:latin typeface="+mn-lt"/>
              <a:ea typeface="+mn-ea"/>
              <a:cs typeface="+mn-cs"/>
            </a:rPr>
            <a:t>All financials presented in this document are correct at the time of writing (i.e. </a:t>
          </a:r>
          <a:r>
            <a:rPr lang="en-GB" sz="1100" i="1">
              <a:solidFill>
                <a:srgbClr val="FF0000"/>
              </a:solidFill>
              <a:effectLst/>
              <a:latin typeface="+mn-lt"/>
              <a:ea typeface="+mn-ea"/>
              <a:cs typeface="+mn-cs"/>
            </a:rPr>
            <a:t>October 2023</a:t>
          </a:r>
          <a:r>
            <a:rPr lang="en-GB" sz="1100" i="1">
              <a:solidFill>
                <a:schemeClr val="dk1"/>
              </a:solidFill>
              <a:effectLst/>
              <a:latin typeface="+mn-lt"/>
              <a:ea typeface="+mn-ea"/>
              <a:cs typeface="+mn-cs"/>
            </a:rPr>
            <a:t>) and represent the existing organisational accounting treatment, which may be subject to change. Energy Queensland is still finalising the alignment of its Cost Allocation Methodology between Ergon and Energex, potentially impacting the treatment of some Capital and Operational Project costs.</a:t>
          </a:r>
          <a:endParaRPr lang="en-AU" sz="1100" b="1" i="1">
            <a:solidFill>
              <a:schemeClr val="dk1"/>
            </a:solidFill>
            <a:effectLst/>
            <a:latin typeface="+mn-lt"/>
            <a:ea typeface="+mn-ea"/>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115956</xdr:colOff>
      <xdr:row>1</xdr:row>
      <xdr:rowOff>12424</xdr:rowOff>
    </xdr:from>
    <xdr:ext cx="8570844" cy="6207401"/>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5956" y="202924"/>
          <a:ext cx="8570844" cy="6207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AU" sz="1100" b="1">
              <a:solidFill>
                <a:schemeClr val="dk1"/>
              </a:solidFill>
              <a:effectLst/>
              <a:latin typeface="+mn-lt"/>
              <a:ea typeface="+mn-ea"/>
              <a:cs typeface="+mn-cs"/>
            </a:rPr>
            <a:t>Solutions:</a:t>
          </a:r>
          <a:endParaRPr lang="en-AU">
            <a:effectLst/>
          </a:endParaRPr>
        </a:p>
        <a:p>
          <a:pPr eaLnBrk="1" fontAlgn="auto" latinLnBrk="0" hangingPunct="1"/>
          <a:r>
            <a:rPr lang="en-GB" sz="1100">
              <a:solidFill>
                <a:schemeClr val="dk1"/>
              </a:solidFill>
              <a:effectLst/>
              <a:latin typeface="+mn-lt"/>
              <a:ea typeface="+mn-ea"/>
              <a:cs typeface="+mn-cs"/>
            </a:rPr>
            <a:t>Distribution feeder capacity problems can be solved in a number of ways, depending on the local characteristics of the distribution feeder. The constraints identified in this document are a trigger for further planning</a:t>
          </a:r>
          <a:r>
            <a:rPr lang="en-GB" sz="1100" baseline="0">
              <a:solidFill>
                <a:schemeClr val="dk1"/>
              </a:solidFill>
              <a:effectLst/>
              <a:latin typeface="+mn-lt"/>
              <a:ea typeface="+mn-ea"/>
              <a:cs typeface="+mn-cs"/>
            </a:rPr>
            <a:t> studies and in many cases do not constitute plant risk, are acceptable, and </a:t>
          </a:r>
          <a:r>
            <a:rPr lang="en-AU" sz="1100" baseline="0">
              <a:solidFill>
                <a:schemeClr val="dk1"/>
              </a:solidFill>
              <a:effectLst/>
              <a:latin typeface="+mn-lt"/>
              <a:ea typeface="+mn-ea"/>
              <a:cs typeface="+mn-cs"/>
            </a:rPr>
            <a:t>do not require augmentation due to multiple factors such as:</a:t>
          </a:r>
          <a:endParaRPr lang="en-AU">
            <a:effectLst/>
          </a:endParaRPr>
        </a:p>
        <a:p>
          <a:endParaRPr lang="en-GB" sz="1100">
            <a:solidFill>
              <a:schemeClr val="dk1"/>
            </a:solidFill>
            <a:effectLst/>
            <a:latin typeface="+mn-lt"/>
            <a:ea typeface="+mn-ea"/>
            <a:cs typeface="+mn-cs"/>
          </a:endParaRPr>
        </a:p>
        <a:p>
          <a:r>
            <a:rPr lang="en-AU" sz="1100" baseline="0">
              <a:solidFill>
                <a:schemeClr val="dk1"/>
              </a:solidFill>
              <a:effectLst/>
              <a:latin typeface="+mn-lt"/>
              <a:ea typeface="+mn-ea"/>
              <a:cs typeface="+mn-cs"/>
            </a:rPr>
            <a:t>- Minimal load growth on the feeder and/or adjacent feeders.</a:t>
          </a:r>
          <a:endParaRPr lang="en-AU">
            <a:effectLst/>
          </a:endParaRPr>
        </a:p>
        <a:p>
          <a:r>
            <a:rPr lang="en-AU" sz="1100" baseline="0">
              <a:solidFill>
                <a:schemeClr val="dk1"/>
              </a:solidFill>
              <a:effectLst/>
              <a:latin typeface="+mn-lt"/>
              <a:ea typeface="+mn-ea"/>
              <a:cs typeface="+mn-cs"/>
            </a:rPr>
            <a:t>- Customer density or feeder topology constraints that do not allow for planning constraints to be met.</a:t>
          </a:r>
          <a:endParaRPr lang="en-AU">
            <a:effectLst/>
          </a:endParaRPr>
        </a:p>
        <a:p>
          <a:r>
            <a:rPr lang="en-AU" sz="1100" baseline="0">
              <a:solidFill>
                <a:schemeClr val="dk1"/>
              </a:solidFill>
              <a:effectLst/>
              <a:latin typeface="+mn-lt"/>
              <a:ea typeface="+mn-ea"/>
              <a:cs typeface="+mn-cs"/>
            </a:rPr>
            <a:t>- Feeder topology that allows for simple switching in a contingency but for regional depot support is configured in a  certain manner.</a:t>
          </a:r>
          <a:endParaRPr lang="en-AU">
            <a:effectLst/>
          </a:endParaRPr>
        </a:p>
        <a:p>
          <a:r>
            <a:rPr lang="en-AU" sz="1100" baseline="0">
              <a:solidFill>
                <a:schemeClr val="dk1"/>
              </a:solidFill>
              <a:effectLst/>
              <a:latin typeface="+mn-lt"/>
              <a:ea typeface="+mn-ea"/>
              <a:cs typeface="+mn-cs"/>
            </a:rPr>
            <a:t>- Short term customer behaviour changes (such as abnormal weather conditions).</a:t>
          </a:r>
          <a:endParaRPr lang="en-AU">
            <a:effectLst/>
          </a:endParaRPr>
        </a:p>
        <a:p>
          <a:r>
            <a:rPr lang="en-GB" sz="1100">
              <a:solidFill>
                <a:schemeClr val="dk1"/>
              </a:solidFill>
              <a:effectLst/>
              <a:latin typeface="+mn-lt"/>
              <a:ea typeface="+mn-ea"/>
              <a:cs typeface="+mn-cs"/>
            </a:rPr>
            <a:t>- Medium term network topology changes due to planned works in a region.</a:t>
          </a:r>
          <a:endParaRPr lang="en-AU">
            <a:effectLst/>
          </a:endParaRPr>
        </a:p>
        <a:p>
          <a:endParaRPr lang="en-GB"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Where action is required to solve a feeder constraint, possible solutions (in approximate order of preference based on network cost) include:</a:t>
          </a:r>
          <a:endParaRPr lang="en-AU">
            <a:effectLst/>
          </a:endParaRPr>
        </a:p>
        <a:p>
          <a:endParaRPr lang="en-AU">
            <a:effectLst/>
          </a:endParaRPr>
        </a:p>
        <a:p>
          <a:r>
            <a:rPr lang="en-GB" sz="1100" u="sng">
              <a:solidFill>
                <a:schemeClr val="dk1"/>
              </a:solidFill>
              <a:effectLst/>
              <a:latin typeface="+mn-lt"/>
              <a:ea typeface="+mn-ea"/>
              <a:cs typeface="+mn-cs"/>
            </a:rPr>
            <a:t>Network Reconfiguration</a:t>
          </a:r>
          <a:endParaRPr lang="en-AU" u="sng">
            <a:effectLst/>
          </a:endParaRPr>
        </a:p>
        <a:p>
          <a:r>
            <a:rPr lang="en-GB" sz="1100">
              <a:solidFill>
                <a:schemeClr val="dk1"/>
              </a:solidFill>
              <a:effectLst/>
              <a:latin typeface="+mn-lt"/>
              <a:ea typeface="+mn-ea"/>
              <a:cs typeface="+mn-cs"/>
            </a:rPr>
            <a:t>- Transferring existing load to adjacent feeders if capacity is available; and</a:t>
          </a:r>
          <a:endParaRPr lang="en-AU">
            <a:effectLst/>
          </a:endParaRPr>
        </a:p>
        <a:p>
          <a:r>
            <a:rPr lang="en-GB" sz="1100">
              <a:solidFill>
                <a:schemeClr val="dk1"/>
              </a:solidFill>
              <a:effectLst/>
              <a:latin typeface="+mn-lt"/>
              <a:ea typeface="+mn-ea"/>
              <a:cs typeface="+mn-cs"/>
            </a:rPr>
            <a:t>- Re-rating or dynamic rating of the underground exit cable or overhead feeder.</a:t>
          </a:r>
        </a:p>
        <a:p>
          <a:endParaRPr lang="en-AU">
            <a:effectLst/>
          </a:endParaRPr>
        </a:p>
        <a:p>
          <a:r>
            <a:rPr lang="en-GB" sz="1100" u="sng">
              <a:solidFill>
                <a:schemeClr val="dk1"/>
              </a:solidFill>
              <a:effectLst/>
              <a:latin typeface="+mn-lt"/>
              <a:ea typeface="+mn-ea"/>
              <a:cs typeface="+mn-cs"/>
            </a:rPr>
            <a:t>Demand Management initiatives that reduce customer loading </a:t>
          </a:r>
          <a:endParaRPr lang="en-AU" u="sng">
            <a:effectLst/>
          </a:endParaRPr>
        </a:p>
        <a:p>
          <a:r>
            <a:rPr lang="en-GB" sz="1100">
              <a:solidFill>
                <a:schemeClr val="dk1"/>
              </a:solidFill>
              <a:effectLst/>
              <a:latin typeface="+mn-lt"/>
              <a:ea typeface="+mn-ea"/>
              <a:cs typeface="+mn-cs"/>
            </a:rPr>
            <a:t>- Energy efficient appliances</a:t>
          </a:r>
          <a:endParaRPr lang="en-AU">
            <a:effectLst/>
          </a:endParaRPr>
        </a:p>
        <a:p>
          <a:r>
            <a:rPr lang="en-GB" sz="1100">
              <a:solidFill>
                <a:schemeClr val="dk1"/>
              </a:solidFill>
              <a:effectLst/>
              <a:latin typeface="+mn-lt"/>
              <a:ea typeface="+mn-ea"/>
              <a:cs typeface="+mn-cs"/>
            </a:rPr>
            <a:t>- Power factor correction</a:t>
          </a:r>
          <a:endParaRPr lang="en-AU">
            <a:effectLst/>
          </a:endParaRPr>
        </a:p>
        <a:p>
          <a:r>
            <a:rPr lang="en-GB" sz="1100">
              <a:solidFill>
                <a:schemeClr val="dk1"/>
              </a:solidFill>
              <a:effectLst/>
              <a:latin typeface="+mn-lt"/>
              <a:ea typeface="+mn-ea"/>
              <a:cs typeface="+mn-cs"/>
            </a:rPr>
            <a:t>- Shift loads (e.g. pool pumps, HW storage etc.) to control load tariff </a:t>
          </a:r>
          <a:endParaRPr lang="en-AU">
            <a:effectLst/>
          </a:endParaRPr>
        </a:p>
        <a:p>
          <a:r>
            <a:rPr lang="en-GB" sz="1100">
              <a:solidFill>
                <a:schemeClr val="dk1"/>
              </a:solidFill>
              <a:effectLst/>
              <a:latin typeface="+mn-lt"/>
              <a:ea typeface="+mn-ea"/>
              <a:cs typeface="+mn-cs"/>
            </a:rPr>
            <a:t>- Shift loads to a time-of-use  tariff </a:t>
          </a:r>
          <a:endParaRPr lang="en-AU">
            <a:effectLst/>
          </a:endParaRPr>
        </a:p>
        <a:p>
          <a:r>
            <a:rPr lang="en-GB" sz="1100">
              <a:solidFill>
                <a:schemeClr val="dk1"/>
              </a:solidFill>
              <a:effectLst/>
              <a:latin typeface="+mn-lt"/>
              <a:ea typeface="+mn-ea"/>
              <a:cs typeface="+mn-cs"/>
            </a:rPr>
            <a:t>- Air conditioning ‘Peak Smart’</a:t>
          </a:r>
          <a:endParaRPr lang="en-AU">
            <a:effectLst/>
          </a:endParaRPr>
        </a:p>
        <a:p>
          <a:r>
            <a:rPr lang="en-GB" sz="1100">
              <a:solidFill>
                <a:schemeClr val="dk1"/>
              </a:solidFill>
              <a:effectLst/>
              <a:latin typeface="+mn-lt"/>
              <a:ea typeface="+mn-ea"/>
              <a:cs typeface="+mn-cs"/>
            </a:rPr>
            <a:t>- Customer EG units</a:t>
          </a:r>
          <a:endParaRPr lang="en-AU">
            <a:effectLst/>
          </a:endParaRPr>
        </a:p>
        <a:p>
          <a:r>
            <a:rPr lang="en-GB" sz="1100">
              <a:solidFill>
                <a:schemeClr val="dk1"/>
              </a:solidFill>
              <a:effectLst/>
              <a:latin typeface="+mn-lt"/>
              <a:ea typeface="+mn-ea"/>
              <a:cs typeface="+mn-cs"/>
            </a:rPr>
            <a:t>- Call off load</a:t>
          </a:r>
          <a:endParaRPr lang="en-AU">
            <a:effectLst/>
          </a:endParaRPr>
        </a:p>
        <a:p>
          <a:r>
            <a:rPr lang="en-GB" sz="1100">
              <a:solidFill>
                <a:schemeClr val="dk1"/>
              </a:solidFill>
              <a:effectLst/>
              <a:latin typeface="+mn-lt"/>
              <a:ea typeface="+mn-ea"/>
              <a:cs typeface="+mn-cs"/>
            </a:rPr>
            <a:t>- Commercial and industrial demand management</a:t>
          </a:r>
          <a:endParaRPr lang="en-AU">
            <a:effectLst/>
          </a:endParaRPr>
        </a:p>
        <a:p>
          <a:r>
            <a:rPr lang="en-GB" sz="1100">
              <a:solidFill>
                <a:schemeClr val="dk1"/>
              </a:solidFill>
              <a:effectLst/>
              <a:latin typeface="+mn-lt"/>
              <a:ea typeface="+mn-ea"/>
              <a:cs typeface="+mn-cs"/>
            </a:rPr>
            <a:t>- Customer embedded generation to ‘peak lop’</a:t>
          </a:r>
          <a:endParaRPr lang="en-AU">
            <a:effectLst/>
          </a:endParaRPr>
        </a:p>
        <a:p>
          <a:r>
            <a:rPr lang="en-GB" sz="1100">
              <a:solidFill>
                <a:schemeClr val="dk1"/>
              </a:solidFill>
              <a:effectLst/>
              <a:latin typeface="+mn-lt"/>
              <a:ea typeface="+mn-ea"/>
              <a:cs typeface="+mn-cs"/>
            </a:rPr>
            <a:t>- Network embedded generation to ‘peak lop’</a:t>
          </a:r>
          <a:endParaRPr lang="en-AU">
            <a:effectLst/>
          </a:endParaRPr>
        </a:p>
        <a:p>
          <a:r>
            <a:rPr lang="en-GB" sz="1100">
              <a:solidFill>
                <a:schemeClr val="dk1"/>
              </a:solidFill>
              <a:effectLst/>
              <a:latin typeface="+mn-lt"/>
              <a:ea typeface="+mn-ea"/>
              <a:cs typeface="+mn-cs"/>
            </a:rPr>
            <a:t>- Energy storage.</a:t>
          </a:r>
        </a:p>
        <a:p>
          <a:endParaRPr lang="en-AU">
            <a:effectLst/>
          </a:endParaRPr>
        </a:p>
        <a:p>
          <a:r>
            <a:rPr lang="en-GB" sz="1100" u="sng">
              <a:solidFill>
                <a:schemeClr val="dk1"/>
              </a:solidFill>
              <a:effectLst/>
              <a:latin typeface="+mn-lt"/>
              <a:ea typeface="+mn-ea"/>
              <a:cs typeface="+mn-cs"/>
            </a:rPr>
            <a:t>Network Augmentation</a:t>
          </a:r>
          <a:endParaRPr lang="en-AU">
            <a:effectLst/>
          </a:endParaRPr>
        </a:p>
        <a:p>
          <a:r>
            <a:rPr lang="en-GB" sz="1100">
              <a:solidFill>
                <a:schemeClr val="dk1"/>
              </a:solidFill>
              <a:effectLst/>
              <a:latin typeface="+mn-lt"/>
              <a:ea typeface="+mn-ea"/>
              <a:cs typeface="+mn-cs"/>
            </a:rPr>
            <a:t>- Replacing the underground exit cable or overhead feeder</a:t>
          </a:r>
        </a:p>
        <a:p>
          <a:r>
            <a:rPr lang="en-GB" sz="1100">
              <a:solidFill>
                <a:schemeClr val="dk1"/>
              </a:solidFill>
              <a:effectLst/>
              <a:latin typeface="+mn-lt"/>
              <a:ea typeface="+mn-ea"/>
              <a:cs typeface="+mn-cs"/>
            </a:rPr>
            <a:t>- Creating new substations and/or</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feeders and transferring existing load.</a:t>
          </a:r>
          <a:endParaRPr lang="en-AU">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In each instance, actual solutions are subject to a detailed study and business case. In some cases, a committed project is already in place.</a:t>
          </a:r>
          <a:endParaRPr lang="en-AU" sz="1100" b="1">
            <a:solidFill>
              <a:schemeClr val="dk1"/>
            </a:solidFill>
            <a:effectLst/>
            <a:latin typeface="+mn-lt"/>
            <a:ea typeface="+mn-ea"/>
            <a:cs typeface="+mn-cs"/>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ergyqonline.sharepoint.com/Users/jhockey/Josh%20Work/Temp-Josh/Joshua's%20Ergon%20Exp/4.%20Josh's%20Work/4.%20Advanced%20Analysis/2.%20Jobs/5.%20Transformers/SCAMS%20Data/TxRatingTool-v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nergyqonline.sharepoint.com/LocalData/TX_Rating_Tool_6.1.0.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nergyqonline.sharepoint.com/LocalData/TXRating-6-1/Specific%20Tx%20studies/Yabul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Output"/>
      <sheetName val="Input-Settings"/>
      <sheetName val="Input-Shape"/>
      <sheetName val="Calcs"/>
      <sheetName val="Data-TX-LIST"/>
      <sheetName val="Data-Tests"/>
      <sheetName val="Data-SCAMS"/>
      <sheetName val="Data-MeterMap"/>
    </sheetNames>
    <sheetDataSet>
      <sheetData sheetId="0">
        <row r="6">
          <cell r="C6" t="str">
            <v>TR92801629</v>
          </cell>
        </row>
        <row r="13">
          <cell r="C13" t="str">
            <v>Summer</v>
          </cell>
        </row>
        <row r="15">
          <cell r="C15" t="str">
            <v>Nominal</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s"/>
      <sheetName val="TX_Data_Summary_Stats"/>
      <sheetName val="Log"/>
      <sheetName val="Input"/>
      <sheetName val="Input_TxData"/>
      <sheetName val="Print Page"/>
      <sheetName val="Tx_Data"/>
      <sheetName val="DetailedOutput"/>
      <sheetName val="Output"/>
      <sheetName val="TX_Lookup"/>
      <sheetName val="Iteration Results"/>
      <sheetName val="Cyclic Nominal Rating"/>
      <sheetName val="Cyclic Operational Rating"/>
      <sheetName val="LTEC Nominal Rating"/>
      <sheetName val="LTEC Operational Rating"/>
      <sheetName val="HRT discrepancies"/>
      <sheetName val="Procedures_List"/>
      <sheetName val="Sub List"/>
      <sheetName val="SUMMER_WEEKDAY_KVA"/>
      <sheetName val="SUMMER_WEEKDAY_KW"/>
      <sheetName val="WINTER_WEEKDAY_KVA"/>
      <sheetName val="WINTER_WEEKDAY_KW"/>
      <sheetName val="Temperatures"/>
      <sheetName val="Summary"/>
      <sheetName val="Names_List"/>
      <sheetName val="All_FN_Results"/>
      <sheetName val="All_NQ_Results"/>
      <sheetName val="All_MK_Results"/>
      <sheetName val="All_CA_Results"/>
      <sheetName val="All_SW_Results"/>
      <sheetName val="All_WB_Results"/>
      <sheetName val="Output Table"/>
      <sheetName val="Change Log"/>
      <sheetName val="Unmetered Txs"/>
      <sheetName val="Load Prof_Other"/>
      <sheetName val="SCAMS Change Log"/>
      <sheetName val="SCAMS_Data"/>
    </sheetNames>
    <sheetDataSet>
      <sheetData sheetId="0"/>
      <sheetData sheetId="1"/>
      <sheetData sheetId="2"/>
      <sheetData sheetId="3"/>
      <sheetData sheetId="4">
        <row r="4">
          <cell r="B4" t="str">
            <v>SW</v>
          </cell>
          <cell r="D4" t="str">
            <v>Wondoan</v>
          </cell>
          <cell r="F4">
            <v>2</v>
          </cell>
          <cell r="H4" t="str">
            <v>Winter</v>
          </cell>
          <cell r="K4" t="str">
            <v>Inland - Charleville zone</v>
          </cell>
        </row>
        <row r="8">
          <cell r="C8" t="str">
            <v>5 MVA</v>
          </cell>
          <cell r="F8" t="str">
            <v>A32Q3561/2</v>
          </cell>
          <cell r="I8" t="str">
            <v>33/22 kV</v>
          </cell>
          <cell r="K8">
            <v>1985</v>
          </cell>
          <cell r="M8">
            <v>1</v>
          </cell>
        </row>
        <row r="9">
          <cell r="C9" t="str">
            <v>GEC</v>
          </cell>
        </row>
        <row r="12">
          <cell r="K12" t="str">
            <v>ONAN</v>
          </cell>
        </row>
        <row r="24">
          <cell r="E24">
            <v>0.9</v>
          </cell>
          <cell r="N24">
            <v>130</v>
          </cell>
        </row>
        <row r="25">
          <cell r="E25">
            <v>1.6</v>
          </cell>
          <cell r="N25">
            <v>142.19999999999999</v>
          </cell>
        </row>
        <row r="26">
          <cell r="N26">
            <v>125</v>
          </cell>
        </row>
        <row r="32">
          <cell r="E32">
            <v>5</v>
          </cell>
        </row>
        <row r="34">
          <cell r="E34" t="str">
            <v>ONAN</v>
          </cell>
        </row>
        <row r="39">
          <cell r="E39">
            <v>14.609999656677246</v>
          </cell>
        </row>
        <row r="42">
          <cell r="E42">
            <v>14.560000419616699</v>
          </cell>
        </row>
        <row r="48">
          <cell r="E48">
            <v>5</v>
          </cell>
        </row>
        <row r="50">
          <cell r="E50">
            <v>6.8000001907348633</v>
          </cell>
        </row>
        <row r="53">
          <cell r="E53">
            <v>30.829999923706055</v>
          </cell>
        </row>
        <row r="54">
          <cell r="E54">
            <v>26.900999069213867</v>
          </cell>
        </row>
      </sheetData>
      <sheetData sheetId="5">
        <row r="4">
          <cell r="H4" t="str">
            <v>Summer</v>
          </cell>
        </row>
        <row r="15">
          <cell r="K15" t="str">
            <v>TR---MICA-B-</v>
          </cell>
        </row>
      </sheetData>
      <sheetData sheetId="6"/>
      <sheetData sheetId="7"/>
      <sheetData sheetId="8"/>
      <sheetData sheetId="9"/>
      <sheetData sheetId="10"/>
      <sheetData sheetId="11">
        <row r="30">
          <cell r="D30">
            <v>52.334512581115149</v>
          </cell>
          <cell r="E30">
            <v>51.710119915109033</v>
          </cell>
          <cell r="F30">
            <v>3.8034784239028108</v>
          </cell>
          <cell r="G30">
            <v>52.257597121919794</v>
          </cell>
          <cell r="H30">
            <v>77.217597121919795</v>
          </cell>
          <cell r="I30">
            <v>12.682802881864921</v>
          </cell>
          <cell r="J30">
            <v>93.705240868344191</v>
          </cell>
          <cell r="K30">
            <v>0.30443514253855347</v>
          </cell>
        </row>
        <row r="78">
          <cell r="B78"/>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TEC Operational Rating_A"/>
      <sheetName val="LTEC Operational Rating_B"/>
      <sheetName val="LTEC Operational Rating_C"/>
      <sheetName val="LTEC Operational Rating_D"/>
      <sheetName val="Sheet1"/>
      <sheetName val="Sheet2"/>
      <sheetName val="Sheet3"/>
    </sheetNames>
    <sheetDataSet>
      <sheetData sheetId="0"/>
      <sheetData sheetId="1">
        <row r="12">
          <cell r="J12">
            <v>4.2616126182965299</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37"/>
  <sheetViews>
    <sheetView showGridLines="0" topLeftCell="A3" zoomScale="120" zoomScaleNormal="120" workbookViewId="0">
      <selection activeCell="A38" sqref="A38:XFD1048576"/>
    </sheetView>
  </sheetViews>
  <sheetFormatPr defaultColWidth="0" defaultRowHeight="12.75" zeroHeight="1" x14ac:dyDescent="0.2"/>
  <cols>
    <col min="1" max="13" width="9.140625" style="7" customWidth="1"/>
    <col min="14" max="16384" width="8.7109375" style="7" hidden="1"/>
  </cols>
  <sheetData>
    <row r="1" spans="2:2" x14ac:dyDescent="0.2"/>
    <row r="2" spans="2:2" ht="15" x14ac:dyDescent="0.2">
      <c r="B2" s="6"/>
    </row>
    <row r="3" spans="2:2" x14ac:dyDescent="0.2"/>
    <row r="4" spans="2:2" x14ac:dyDescent="0.2"/>
    <row r="5" spans="2:2" x14ac:dyDescent="0.2"/>
    <row r="6" spans="2:2" x14ac:dyDescent="0.2"/>
    <row r="7" spans="2:2" x14ac:dyDescent="0.2"/>
    <row r="8" spans="2:2" x14ac:dyDescent="0.2"/>
    <row r="9" spans="2:2" x14ac:dyDescent="0.2"/>
    <row r="10" spans="2:2" x14ac:dyDescent="0.2"/>
    <row r="11" spans="2:2" x14ac:dyDescent="0.2"/>
    <row r="12" spans="2:2" x14ac:dyDescent="0.2"/>
    <row r="13" spans="2:2" x14ac:dyDescent="0.2"/>
    <row r="14" spans="2:2" x14ac:dyDescent="0.2"/>
    <row r="15" spans="2:2" x14ac:dyDescent="0.2"/>
    <row r="16" spans="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sheetData>
  <sheetProtection algorithmName="SHA-512" hashValue="Hv587DtWZcE4LXaCc4GZLStr58SopsVTMGj17QeVcsqZMHZWVTQVbWXFdZHJArbvBZjLpQnTVo8wu6WWYbbVGQ==" saltValue="h6UROyPy3/kfPlcvxHasQg==" spinCount="100000" sheet="1" objects="1" scenarios="1"/>
  <pageMargins left="0.23622047244094491" right="0.23622047244094491" top="0.74803149606299213" bottom="0.74803149606299213" header="0.31496062992125984" footer="0.31496062992125984"/>
  <pageSetup paperSize="9" fitToHeight="0" orientation="landscape" r:id="rId1"/>
  <headerFooter scaleWithDoc="0">
    <oddFooter>&amp;L&amp;F&amp;R&amp;P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37"/>
  <sheetViews>
    <sheetView showGridLines="0" zoomScaleNormal="100" workbookViewId="0"/>
  </sheetViews>
  <sheetFormatPr defaultColWidth="0" defaultRowHeight="15" zeroHeight="1" x14ac:dyDescent="0.25"/>
  <cols>
    <col min="1" max="1" width="8.7109375" customWidth="1"/>
    <col min="2" max="2" width="79.85546875" customWidth="1"/>
    <col min="3" max="7" width="8.7109375" customWidth="1"/>
    <col min="8" max="16384" width="8.7109375" hidden="1"/>
  </cols>
  <sheetData>
    <row r="1" spans="2:2" ht="34.5" customHeight="1" x14ac:dyDescent="0.35">
      <c r="B1" s="1"/>
    </row>
    <row r="2" spans="2:2" ht="18.75" customHeight="1" x14ac:dyDescent="0.25">
      <c r="B2" s="2"/>
    </row>
    <row r="3" spans="2:2" x14ac:dyDescent="0.25">
      <c r="B3" s="3"/>
    </row>
    <row r="4" spans="2:2" x14ac:dyDescent="0.25">
      <c r="B4" s="4"/>
    </row>
    <row r="5" spans="2:2" x14ac:dyDescent="0.25">
      <c r="B5" s="4"/>
    </row>
    <row r="6" spans="2:2" x14ac:dyDescent="0.25">
      <c r="B6" s="4"/>
    </row>
    <row r="7" spans="2:2" x14ac:dyDescent="0.25">
      <c r="B7" s="4"/>
    </row>
    <row r="8" spans="2:2" x14ac:dyDescent="0.25">
      <c r="B8" s="3"/>
    </row>
    <row r="9" spans="2:2" s="5" customFormat="1" x14ac:dyDescent="0.25">
      <c r="B9" s="3"/>
    </row>
    <row r="10" spans="2:2" x14ac:dyDescent="0.25"/>
    <row r="11" spans="2:2" x14ac:dyDescent="0.25"/>
    <row r="12" spans="2:2" x14ac:dyDescent="0.25"/>
    <row r="13" spans="2:2" x14ac:dyDescent="0.25"/>
    <row r="14" spans="2:2" x14ac:dyDescent="0.25"/>
    <row r="15" spans="2:2" x14ac:dyDescent="0.25"/>
    <row r="16" spans="2:2"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sheetData>
  <sheetProtection algorithmName="SHA-512" hashValue="o851EksMu2opMlPLD9Md4B5yxFzWo46TQyOummklY8dKOAdWw8pME9ZTMJ0pdHANjyXFaUlSS0XATk+FxcLmYA==" saltValue="6IpsA9B58Wj4EnDaXi9wgw==" spinCount="100000" sheet="1" objects="1" scenarios="1"/>
  <pageMargins left="0.23622047244094491" right="0.23622047244094491" top="0.74803149606299213" bottom="0.74803149606299213" header="0.31496062992125984" footer="0.31496062992125984"/>
  <pageSetup paperSize="9" scale="99" fitToHeight="0" orientation="landscape" r:id="rId1"/>
  <headerFooter scaleWithDoc="0">
    <oddHeader>&amp;C&amp;G</oddHeader>
    <oddFooter>&amp;L&amp;F&amp;R&amp;P of &amp;N</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35"/>
  <sheetViews>
    <sheetView showGridLines="0" view="pageBreakPreview" zoomScaleNormal="100" zoomScaleSheetLayoutView="100" workbookViewId="0">
      <selection activeCell="A36" sqref="A36"/>
    </sheetView>
  </sheetViews>
  <sheetFormatPr defaultColWidth="0" defaultRowHeight="15" zeroHeight="1" x14ac:dyDescent="0.25"/>
  <cols>
    <col min="1" max="15" width="8.7109375" customWidth="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sheetData>
  <sheetProtection algorithmName="SHA-512" hashValue="+JnQfobgd4qRQE9JxOtpynwTlwYSDl+EN8MPY/M1dwjE5h+Oo3h9/PY9ATfc2b0jecynaa5vLnlkhSukpbEQ9w==" saltValue="AnQzOaq59jCi61FS23QE4Q==" spinCount="100000" sheet="1" objects="1" scenarios="1"/>
  <pageMargins left="0.23622047244094491" right="0.23622047244094491" top="0.74803149606299213" bottom="0.74803149606299213" header="0.31496062992125984" footer="0.31496062992125984"/>
  <pageSetup paperSize="9" scale="94" orientation="landscape" r:id="rId1"/>
  <headerFooter scaleWithDoc="0">
    <oddFooter>&amp;L&amp;F&amp;R&amp;P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4930E-6B26-4F87-99D8-E520CF6CA813}">
  <sheetPr codeName="Sheet4"/>
  <dimension ref="A1:K101"/>
  <sheetViews>
    <sheetView tabSelected="1" zoomScale="115" zoomScaleNormal="115" workbookViewId="0">
      <selection sqref="A1:K1"/>
    </sheetView>
  </sheetViews>
  <sheetFormatPr defaultColWidth="0" defaultRowHeight="15" zeroHeight="1" x14ac:dyDescent="0.25"/>
  <cols>
    <col min="1" max="1" width="13.85546875" customWidth="1"/>
    <col min="2" max="2" width="10.85546875" style="5" customWidth="1"/>
    <col min="3" max="3" width="13.28515625" style="5" customWidth="1"/>
    <col min="4" max="4" width="42.5703125" style="5" bestFit="1" customWidth="1"/>
    <col min="5" max="5" width="12.42578125" style="5" customWidth="1"/>
    <col min="6" max="6" width="10.42578125" customWidth="1"/>
    <col min="7" max="7" width="10.85546875" customWidth="1"/>
    <col min="8" max="8" width="10.28515625" customWidth="1"/>
    <col min="9" max="9" width="14" customWidth="1"/>
    <col min="10" max="10" width="42.5703125" customWidth="1"/>
    <col min="11" max="11" width="37.7109375" customWidth="1"/>
    <col min="12" max="16384" width="8.7109375" hidden="1"/>
  </cols>
  <sheetData>
    <row r="1" spans="1:11" ht="18.75" x14ac:dyDescent="0.25">
      <c r="A1" s="35" t="s">
        <v>139</v>
      </c>
      <c r="B1" s="36"/>
      <c r="C1" s="36"/>
      <c r="D1" s="36"/>
      <c r="E1" s="36"/>
      <c r="F1" s="36"/>
      <c r="G1" s="36"/>
      <c r="H1" s="36"/>
      <c r="I1" s="36"/>
      <c r="J1" s="36"/>
      <c r="K1" s="37"/>
    </row>
    <row r="2" spans="1:11" ht="48" x14ac:dyDescent="0.25">
      <c r="A2" s="13" t="s">
        <v>0</v>
      </c>
      <c r="B2" s="14" t="s">
        <v>1</v>
      </c>
      <c r="C2" s="14" t="s">
        <v>2</v>
      </c>
      <c r="D2" s="15" t="s">
        <v>3</v>
      </c>
      <c r="E2" s="14" t="s">
        <v>4</v>
      </c>
      <c r="F2" s="16" t="s">
        <v>5</v>
      </c>
      <c r="G2" s="16" t="s">
        <v>6</v>
      </c>
      <c r="H2" s="16" t="s">
        <v>7</v>
      </c>
      <c r="I2" s="16" t="s">
        <v>8</v>
      </c>
      <c r="J2" s="17" t="s">
        <v>9</v>
      </c>
      <c r="K2" s="18" t="s">
        <v>10</v>
      </c>
    </row>
    <row r="3" spans="1:11" x14ac:dyDescent="0.25">
      <c r="A3" s="10" t="s">
        <v>18</v>
      </c>
      <c r="B3" s="30" t="s">
        <v>263</v>
      </c>
      <c r="C3" s="30">
        <v>40001029</v>
      </c>
      <c r="D3" s="30" t="s">
        <v>264</v>
      </c>
      <c r="E3" s="30">
        <v>2.3559999999999999</v>
      </c>
      <c r="F3" s="10" t="s">
        <v>22</v>
      </c>
      <c r="G3" s="10" t="s">
        <v>262</v>
      </c>
      <c r="H3" s="10" t="s">
        <v>23</v>
      </c>
      <c r="I3" s="10">
        <v>2.1347999999999998</v>
      </c>
      <c r="J3" s="11" t="s">
        <v>11</v>
      </c>
      <c r="K3" s="12" t="s">
        <v>12</v>
      </c>
    </row>
    <row r="4" spans="1:11" x14ac:dyDescent="0.25">
      <c r="A4" s="10" t="s">
        <v>18</v>
      </c>
      <c r="B4" s="30" t="s">
        <v>265</v>
      </c>
      <c r="C4" s="30">
        <v>40001110</v>
      </c>
      <c r="D4" s="30" t="s">
        <v>266</v>
      </c>
      <c r="E4" s="30">
        <v>2.5217000000000001</v>
      </c>
      <c r="F4" s="10" t="s">
        <v>22</v>
      </c>
      <c r="G4" s="10" t="s">
        <v>262</v>
      </c>
      <c r="H4" s="10" t="s">
        <v>23</v>
      </c>
      <c r="I4" s="10">
        <v>2.2376</v>
      </c>
      <c r="J4" s="11" t="s">
        <v>11</v>
      </c>
      <c r="K4" s="12" t="s">
        <v>12</v>
      </c>
    </row>
    <row r="5" spans="1:11" x14ac:dyDescent="0.25">
      <c r="A5" s="10" t="s">
        <v>18</v>
      </c>
      <c r="B5" s="30" t="s">
        <v>51</v>
      </c>
      <c r="C5" s="30">
        <v>40001094</v>
      </c>
      <c r="D5" s="30" t="s">
        <v>52</v>
      </c>
      <c r="E5" s="30">
        <v>2.6680000000000001</v>
      </c>
      <c r="F5" s="10" t="s">
        <v>22</v>
      </c>
      <c r="G5" s="10" t="s">
        <v>262</v>
      </c>
      <c r="H5" s="10" t="s">
        <v>23</v>
      </c>
      <c r="I5" s="10">
        <v>2.4308000000000001</v>
      </c>
      <c r="J5" s="11" t="s">
        <v>11</v>
      </c>
      <c r="K5" s="12" t="s">
        <v>12</v>
      </c>
    </row>
    <row r="6" spans="1:11" x14ac:dyDescent="0.25">
      <c r="A6" s="10" t="s">
        <v>18</v>
      </c>
      <c r="B6" s="30" t="s">
        <v>267</v>
      </c>
      <c r="C6" s="30">
        <v>40001109</v>
      </c>
      <c r="D6" s="30" t="s">
        <v>266</v>
      </c>
      <c r="E6" s="30">
        <v>2.1594000000000002</v>
      </c>
      <c r="F6" s="10" t="s">
        <v>22</v>
      </c>
      <c r="G6" s="10" t="s">
        <v>262</v>
      </c>
      <c r="H6" s="10" t="s">
        <v>23</v>
      </c>
      <c r="I6" s="10">
        <v>1.9148000000000001</v>
      </c>
      <c r="J6" s="11" t="s">
        <v>11</v>
      </c>
      <c r="K6" s="12" t="s">
        <v>12</v>
      </c>
    </row>
    <row r="7" spans="1:11" x14ac:dyDescent="0.25">
      <c r="A7" s="10" t="s">
        <v>19</v>
      </c>
      <c r="B7" s="30" t="s">
        <v>268</v>
      </c>
      <c r="C7" s="30">
        <v>20004893</v>
      </c>
      <c r="D7" s="30" t="s">
        <v>25</v>
      </c>
      <c r="E7" s="30">
        <v>2.2732999999999999</v>
      </c>
      <c r="F7" s="10" t="s">
        <v>22</v>
      </c>
      <c r="G7" s="10" t="s">
        <v>262</v>
      </c>
      <c r="H7" s="10" t="s">
        <v>23</v>
      </c>
      <c r="I7" s="10">
        <v>2.0596999999999999</v>
      </c>
      <c r="J7" s="11" t="s">
        <v>11</v>
      </c>
      <c r="K7" s="12" t="s">
        <v>12</v>
      </c>
    </row>
    <row r="8" spans="1:11" x14ac:dyDescent="0.25">
      <c r="A8" s="10" t="s">
        <v>18</v>
      </c>
      <c r="B8" s="30" t="s">
        <v>269</v>
      </c>
      <c r="C8" s="30">
        <v>83877341</v>
      </c>
      <c r="D8" s="30" t="s">
        <v>270</v>
      </c>
      <c r="E8" s="30">
        <v>1.5681</v>
      </c>
      <c r="F8" s="10" t="s">
        <v>22</v>
      </c>
      <c r="G8" s="10" t="s">
        <v>262</v>
      </c>
      <c r="H8" s="10" t="s">
        <v>23</v>
      </c>
      <c r="I8" s="10">
        <v>1.4240999999999999</v>
      </c>
      <c r="J8" s="11" t="s">
        <v>11</v>
      </c>
      <c r="K8" s="12" t="s">
        <v>12</v>
      </c>
    </row>
    <row r="9" spans="1:11" x14ac:dyDescent="0.25">
      <c r="A9" s="10" t="s">
        <v>19</v>
      </c>
      <c r="B9" s="30">
        <v>216</v>
      </c>
      <c r="C9" s="30">
        <v>30053783</v>
      </c>
      <c r="D9" s="30" t="s">
        <v>54</v>
      </c>
      <c r="E9" s="30">
        <v>1.7662</v>
      </c>
      <c r="F9" s="10" t="s">
        <v>22</v>
      </c>
      <c r="G9" s="10" t="s">
        <v>262</v>
      </c>
      <c r="H9" s="10" t="s">
        <v>23</v>
      </c>
      <c r="I9" s="10">
        <v>1.5748</v>
      </c>
      <c r="J9" s="11" t="s">
        <v>11</v>
      </c>
      <c r="K9" s="12" t="s">
        <v>12</v>
      </c>
    </row>
    <row r="10" spans="1:11" x14ac:dyDescent="0.25">
      <c r="A10" s="10" t="s">
        <v>18</v>
      </c>
      <c r="B10" s="30" t="s">
        <v>94</v>
      </c>
      <c r="C10" s="30">
        <v>40216323</v>
      </c>
      <c r="D10" s="30" t="s">
        <v>122</v>
      </c>
      <c r="E10" s="30">
        <v>0.86890000000000001</v>
      </c>
      <c r="F10" s="10" t="s">
        <v>22</v>
      </c>
      <c r="G10" s="10" t="s">
        <v>262</v>
      </c>
      <c r="H10" s="10" t="s">
        <v>23</v>
      </c>
      <c r="I10" s="10">
        <v>0.78649999999999998</v>
      </c>
      <c r="J10" s="11" t="s">
        <v>11</v>
      </c>
      <c r="K10" s="12" t="s">
        <v>12</v>
      </c>
    </row>
    <row r="11" spans="1:11" x14ac:dyDescent="0.25">
      <c r="A11" s="10" t="s">
        <v>19</v>
      </c>
      <c r="B11" s="30" t="s">
        <v>271</v>
      </c>
      <c r="C11" s="30">
        <v>20005919</v>
      </c>
      <c r="D11" s="30" t="s">
        <v>272</v>
      </c>
      <c r="E11" s="30">
        <v>1.1187</v>
      </c>
      <c r="F11" s="10" t="s">
        <v>22</v>
      </c>
      <c r="G11" s="10" t="s">
        <v>262</v>
      </c>
      <c r="H11" s="10" t="s">
        <v>23</v>
      </c>
      <c r="I11" s="10">
        <v>1.1567000000000001</v>
      </c>
      <c r="J11" s="11" t="s">
        <v>11</v>
      </c>
      <c r="K11" s="12" t="s">
        <v>12</v>
      </c>
    </row>
    <row r="12" spans="1:11" x14ac:dyDescent="0.25">
      <c r="A12" s="10" t="s">
        <v>18</v>
      </c>
      <c r="B12" s="30" t="s">
        <v>273</v>
      </c>
      <c r="C12" s="30">
        <v>40001105</v>
      </c>
      <c r="D12" s="30" t="s">
        <v>274</v>
      </c>
      <c r="E12" s="30">
        <v>1.3523000000000001</v>
      </c>
      <c r="F12" s="10" t="s">
        <v>22</v>
      </c>
      <c r="G12" s="10" t="s">
        <v>262</v>
      </c>
      <c r="H12" s="10" t="s">
        <v>23</v>
      </c>
      <c r="I12" s="10">
        <v>1.2276</v>
      </c>
      <c r="J12" s="11" t="s">
        <v>11</v>
      </c>
      <c r="K12" s="12" t="s">
        <v>12</v>
      </c>
    </row>
    <row r="13" spans="1:11" x14ac:dyDescent="0.25">
      <c r="A13" s="10" t="s">
        <v>18</v>
      </c>
      <c r="B13" s="30" t="s">
        <v>40</v>
      </c>
      <c r="C13" s="30">
        <v>40001135</v>
      </c>
      <c r="D13" s="30" t="s">
        <v>41</v>
      </c>
      <c r="E13" s="30">
        <v>1.3946000000000001</v>
      </c>
      <c r="F13" s="10" t="s">
        <v>22</v>
      </c>
      <c r="G13" s="10" t="s">
        <v>262</v>
      </c>
      <c r="H13" s="10" t="s">
        <v>23</v>
      </c>
      <c r="I13" s="10">
        <v>1.2586999999999999</v>
      </c>
      <c r="J13" s="11" t="s">
        <v>11</v>
      </c>
      <c r="K13" s="12" t="s">
        <v>12</v>
      </c>
    </row>
    <row r="14" spans="1:11" x14ac:dyDescent="0.25">
      <c r="A14" s="10" t="s">
        <v>18</v>
      </c>
      <c r="B14" s="30" t="s">
        <v>67</v>
      </c>
      <c r="C14" s="30">
        <v>40200483</v>
      </c>
      <c r="D14" s="30" t="s">
        <v>121</v>
      </c>
      <c r="E14" s="30">
        <v>8.7999999999999995E-2</v>
      </c>
      <c r="F14" s="10" t="s">
        <v>22</v>
      </c>
      <c r="G14" s="10" t="s">
        <v>262</v>
      </c>
      <c r="H14" s="10" t="s">
        <v>23</v>
      </c>
      <c r="I14" s="10">
        <v>7.9200000000000007E-2</v>
      </c>
      <c r="J14" s="11" t="s">
        <v>11</v>
      </c>
      <c r="K14" s="12" t="s">
        <v>12</v>
      </c>
    </row>
    <row r="15" spans="1:11" x14ac:dyDescent="0.25">
      <c r="A15" s="10" t="s">
        <v>18</v>
      </c>
      <c r="B15" s="30" t="s">
        <v>275</v>
      </c>
      <c r="C15" s="30">
        <v>40001100</v>
      </c>
      <c r="D15" s="30" t="s">
        <v>56</v>
      </c>
      <c r="E15" s="30">
        <v>1.2916000000000001</v>
      </c>
      <c r="F15" s="10" t="s">
        <v>22</v>
      </c>
      <c r="G15" s="10" t="s">
        <v>262</v>
      </c>
      <c r="H15" s="10" t="s">
        <v>23</v>
      </c>
      <c r="I15" s="10">
        <v>1.1624000000000001</v>
      </c>
      <c r="J15" s="11" t="s">
        <v>11</v>
      </c>
      <c r="K15" s="12" t="s">
        <v>12</v>
      </c>
    </row>
    <row r="16" spans="1:11" x14ac:dyDescent="0.25">
      <c r="A16" s="10" t="s">
        <v>18</v>
      </c>
      <c r="B16" s="30" t="s">
        <v>276</v>
      </c>
      <c r="C16" s="30">
        <v>50000059</v>
      </c>
      <c r="D16" s="30" t="s">
        <v>277</v>
      </c>
      <c r="E16" s="30">
        <v>0.68679999999999997</v>
      </c>
      <c r="F16" s="10" t="s">
        <v>22</v>
      </c>
      <c r="G16" s="10" t="s">
        <v>262</v>
      </c>
      <c r="H16" s="10" t="s">
        <v>23</v>
      </c>
      <c r="I16" s="10">
        <v>0.63300000000000001</v>
      </c>
      <c r="J16" s="11" t="s">
        <v>11</v>
      </c>
      <c r="K16" s="12" t="s">
        <v>12</v>
      </c>
    </row>
    <row r="17" spans="1:11" x14ac:dyDescent="0.25">
      <c r="A17" s="10" t="s">
        <v>18</v>
      </c>
      <c r="B17" s="30" t="s">
        <v>86</v>
      </c>
      <c r="C17" s="30">
        <v>40001232</v>
      </c>
      <c r="D17" s="30" t="s">
        <v>119</v>
      </c>
      <c r="E17" s="30">
        <v>1.2236</v>
      </c>
      <c r="F17" s="10" t="s">
        <v>22</v>
      </c>
      <c r="G17" s="10" t="s">
        <v>262</v>
      </c>
      <c r="H17" s="10" t="s">
        <v>23</v>
      </c>
      <c r="I17" s="10">
        <v>1.0833999999999999</v>
      </c>
      <c r="J17" s="11" t="s">
        <v>11</v>
      </c>
      <c r="K17" s="12" t="s">
        <v>12</v>
      </c>
    </row>
    <row r="18" spans="1:11" x14ac:dyDescent="0.25">
      <c r="A18" s="10" t="s">
        <v>18</v>
      </c>
      <c r="B18" s="30" t="s">
        <v>83</v>
      </c>
      <c r="C18" s="30">
        <v>40001006</v>
      </c>
      <c r="D18" s="30" t="s">
        <v>116</v>
      </c>
      <c r="E18" s="30">
        <v>1.8868</v>
      </c>
      <c r="F18" s="10" t="s">
        <v>22</v>
      </c>
      <c r="G18" s="10" t="s">
        <v>262</v>
      </c>
      <c r="H18" s="10" t="s">
        <v>23</v>
      </c>
      <c r="I18" s="10">
        <v>1.6921999999999999</v>
      </c>
      <c r="J18" s="11" t="s">
        <v>11</v>
      </c>
      <c r="K18" s="12" t="s">
        <v>12</v>
      </c>
    </row>
    <row r="19" spans="1:11" x14ac:dyDescent="0.25">
      <c r="A19" s="10" t="s">
        <v>18</v>
      </c>
      <c r="B19" s="30" t="s">
        <v>278</v>
      </c>
      <c r="C19" s="30">
        <v>40001001</v>
      </c>
      <c r="D19" s="30" t="s">
        <v>116</v>
      </c>
      <c r="E19" s="30">
        <v>1.2876000000000001</v>
      </c>
      <c r="F19" s="10" t="s">
        <v>22</v>
      </c>
      <c r="G19" s="10" t="s">
        <v>262</v>
      </c>
      <c r="H19" s="10" t="s">
        <v>23</v>
      </c>
      <c r="I19" s="10">
        <v>1.1800999999999999</v>
      </c>
      <c r="J19" s="11" t="s">
        <v>11</v>
      </c>
      <c r="K19" s="12" t="s">
        <v>12</v>
      </c>
    </row>
    <row r="20" spans="1:11" x14ac:dyDescent="0.25">
      <c r="A20" s="10" t="s">
        <v>19</v>
      </c>
      <c r="B20" s="30" t="s">
        <v>279</v>
      </c>
      <c r="C20" s="30">
        <v>83896573</v>
      </c>
      <c r="D20" s="30" t="s">
        <v>35</v>
      </c>
      <c r="E20" s="30">
        <v>2.3496000000000001</v>
      </c>
      <c r="F20" s="10" t="s">
        <v>22</v>
      </c>
      <c r="G20" s="10" t="s">
        <v>262</v>
      </c>
      <c r="H20" s="10" t="s">
        <v>23</v>
      </c>
      <c r="I20" s="10">
        <v>2.0356000000000001</v>
      </c>
      <c r="J20" s="11" t="s">
        <v>11</v>
      </c>
      <c r="K20" s="12" t="s">
        <v>12</v>
      </c>
    </row>
    <row r="21" spans="1:11" x14ac:dyDescent="0.25">
      <c r="A21" s="10" t="s">
        <v>18</v>
      </c>
      <c r="B21" s="30" t="s">
        <v>81</v>
      </c>
      <c r="C21" s="30">
        <v>40001246</v>
      </c>
      <c r="D21" s="30" t="s">
        <v>115</v>
      </c>
      <c r="E21" s="30">
        <v>0.79010000000000002</v>
      </c>
      <c r="F21" s="10" t="s">
        <v>22</v>
      </c>
      <c r="G21" s="10" t="s">
        <v>262</v>
      </c>
      <c r="H21" s="10" t="s">
        <v>23</v>
      </c>
      <c r="I21" s="10">
        <v>0.71750000000000003</v>
      </c>
      <c r="J21" s="11" t="s">
        <v>11</v>
      </c>
      <c r="K21" s="12" t="s">
        <v>12</v>
      </c>
    </row>
    <row r="22" spans="1:11" x14ac:dyDescent="0.25">
      <c r="A22" s="10" t="s">
        <v>18</v>
      </c>
      <c r="B22" s="30" t="s">
        <v>280</v>
      </c>
      <c r="C22" s="30">
        <v>40001097</v>
      </c>
      <c r="D22" s="30" t="s">
        <v>56</v>
      </c>
      <c r="E22" s="30">
        <v>0.95840000000000003</v>
      </c>
      <c r="F22" s="10" t="s">
        <v>22</v>
      </c>
      <c r="G22" s="10" t="s">
        <v>262</v>
      </c>
      <c r="H22" s="10" t="s">
        <v>23</v>
      </c>
      <c r="I22" s="10">
        <v>0.87609999999999999</v>
      </c>
      <c r="J22" s="11" t="s">
        <v>11</v>
      </c>
      <c r="K22" s="12" t="s">
        <v>12</v>
      </c>
    </row>
    <row r="23" spans="1:11" x14ac:dyDescent="0.25">
      <c r="A23" s="10" t="s">
        <v>18</v>
      </c>
      <c r="B23" s="30" t="s">
        <v>281</v>
      </c>
      <c r="C23" s="30">
        <v>84587749</v>
      </c>
      <c r="D23" s="30" t="s">
        <v>270</v>
      </c>
      <c r="E23" s="30">
        <v>0.5776</v>
      </c>
      <c r="F23" s="10" t="s">
        <v>22</v>
      </c>
      <c r="G23" s="10" t="s">
        <v>262</v>
      </c>
      <c r="H23" s="10" t="s">
        <v>23</v>
      </c>
      <c r="I23" s="10">
        <v>0.54669999999999996</v>
      </c>
      <c r="J23" s="11" t="s">
        <v>11</v>
      </c>
      <c r="K23" s="12" t="s">
        <v>12</v>
      </c>
    </row>
    <row r="24" spans="1:11" x14ac:dyDescent="0.25">
      <c r="A24" s="10" t="s">
        <v>19</v>
      </c>
      <c r="B24" s="30" t="s">
        <v>88</v>
      </c>
      <c r="C24" s="30">
        <v>25273354</v>
      </c>
      <c r="D24" s="30" t="s">
        <v>43</v>
      </c>
      <c r="E24" s="30">
        <v>0.69769999999999999</v>
      </c>
      <c r="F24" s="10" t="s">
        <v>22</v>
      </c>
      <c r="G24" s="10" t="s">
        <v>262</v>
      </c>
      <c r="H24" s="10" t="s">
        <v>23</v>
      </c>
      <c r="I24" s="10">
        <v>0.63280000000000003</v>
      </c>
      <c r="J24" s="11" t="s">
        <v>11</v>
      </c>
      <c r="K24" s="12" t="s">
        <v>12</v>
      </c>
    </row>
    <row r="25" spans="1:11" x14ac:dyDescent="0.25">
      <c r="A25" s="10" t="s">
        <v>18</v>
      </c>
      <c r="B25" s="30" t="s">
        <v>28</v>
      </c>
      <c r="C25" s="30">
        <v>50000092</v>
      </c>
      <c r="D25" s="30" t="s">
        <v>29</v>
      </c>
      <c r="E25" s="30">
        <v>1.3986000000000001</v>
      </c>
      <c r="F25" s="10" t="s">
        <v>22</v>
      </c>
      <c r="G25" s="10" t="s">
        <v>262</v>
      </c>
      <c r="H25" s="10" t="s">
        <v>23</v>
      </c>
      <c r="I25" s="10">
        <v>1.2685999999999999</v>
      </c>
      <c r="J25" s="11" t="s">
        <v>11</v>
      </c>
      <c r="K25" s="12" t="s">
        <v>12</v>
      </c>
    </row>
    <row r="26" spans="1:11" x14ac:dyDescent="0.25">
      <c r="A26" s="10" t="s">
        <v>18</v>
      </c>
      <c r="B26" s="30" t="s">
        <v>282</v>
      </c>
      <c r="C26" s="30">
        <v>40001035</v>
      </c>
      <c r="D26" s="30" t="s">
        <v>283</v>
      </c>
      <c r="E26" s="30">
        <v>1.5562</v>
      </c>
      <c r="F26" s="10" t="s">
        <v>22</v>
      </c>
      <c r="G26" s="10" t="s">
        <v>262</v>
      </c>
      <c r="H26" s="10" t="s">
        <v>23</v>
      </c>
      <c r="I26" s="10">
        <v>1.4174</v>
      </c>
      <c r="J26" s="11" t="s">
        <v>11</v>
      </c>
      <c r="K26" s="12" t="s">
        <v>12</v>
      </c>
    </row>
    <row r="27" spans="1:11" x14ac:dyDescent="0.25">
      <c r="A27" s="10" t="s">
        <v>19</v>
      </c>
      <c r="B27" s="30" t="s">
        <v>284</v>
      </c>
      <c r="C27" s="30">
        <v>20003306</v>
      </c>
      <c r="D27" s="30" t="s">
        <v>105</v>
      </c>
      <c r="E27" s="30">
        <v>0.92810000000000004</v>
      </c>
      <c r="F27" s="10" t="s">
        <v>22</v>
      </c>
      <c r="G27" s="10" t="s">
        <v>262</v>
      </c>
      <c r="H27" s="10" t="s">
        <v>23</v>
      </c>
      <c r="I27" s="10">
        <v>0.84199999999999997</v>
      </c>
      <c r="J27" s="11" t="s">
        <v>11</v>
      </c>
      <c r="K27" s="12" t="s">
        <v>12</v>
      </c>
    </row>
    <row r="28" spans="1:11" x14ac:dyDescent="0.25">
      <c r="A28" s="10" t="s">
        <v>18</v>
      </c>
      <c r="B28" s="30" t="s">
        <v>285</v>
      </c>
      <c r="C28" s="30">
        <v>40001189</v>
      </c>
      <c r="D28" s="30" t="s">
        <v>286</v>
      </c>
      <c r="E28" s="30">
        <v>0.78510000000000002</v>
      </c>
      <c r="F28" s="10" t="s">
        <v>22</v>
      </c>
      <c r="G28" s="10" t="s">
        <v>262</v>
      </c>
      <c r="H28" s="10" t="s">
        <v>23</v>
      </c>
      <c r="I28" s="10">
        <v>0.70950000000000002</v>
      </c>
      <c r="J28" s="11" t="s">
        <v>11</v>
      </c>
      <c r="K28" s="12" t="s">
        <v>12</v>
      </c>
    </row>
    <row r="29" spans="1:11" x14ac:dyDescent="0.25">
      <c r="A29" s="10" t="s">
        <v>18</v>
      </c>
      <c r="B29" s="30" t="s">
        <v>93</v>
      </c>
      <c r="C29" s="30">
        <v>40001204</v>
      </c>
      <c r="D29" s="30" t="s">
        <v>114</v>
      </c>
      <c r="E29" s="30">
        <v>1.0634999999999999</v>
      </c>
      <c r="F29" s="10" t="s">
        <v>22</v>
      </c>
      <c r="G29" s="10" t="s">
        <v>262</v>
      </c>
      <c r="H29" s="10" t="s">
        <v>23</v>
      </c>
      <c r="I29" s="10">
        <v>0.94940000000000002</v>
      </c>
      <c r="J29" s="11" t="s">
        <v>11</v>
      </c>
      <c r="K29" s="12" t="s">
        <v>12</v>
      </c>
    </row>
    <row r="30" spans="1:11" x14ac:dyDescent="0.25">
      <c r="A30" s="10" t="s">
        <v>19</v>
      </c>
      <c r="B30" s="30" t="s">
        <v>24</v>
      </c>
      <c r="C30" s="30">
        <v>20004903</v>
      </c>
      <c r="D30" s="30" t="s">
        <v>25</v>
      </c>
      <c r="E30" s="30">
        <v>0.90139999999999998</v>
      </c>
      <c r="F30" s="10" t="s">
        <v>22</v>
      </c>
      <c r="G30" s="10" t="s">
        <v>262</v>
      </c>
      <c r="H30" s="10" t="s">
        <v>23</v>
      </c>
      <c r="I30" s="10">
        <v>0.79479999999999995</v>
      </c>
      <c r="J30" s="11" t="s">
        <v>11</v>
      </c>
      <c r="K30" s="12" t="s">
        <v>12</v>
      </c>
    </row>
    <row r="31" spans="1:11" x14ac:dyDescent="0.25">
      <c r="A31" s="10" t="s">
        <v>19</v>
      </c>
      <c r="B31" s="30" t="s">
        <v>82</v>
      </c>
      <c r="C31" s="30">
        <v>20001649</v>
      </c>
      <c r="D31" s="30" t="s">
        <v>104</v>
      </c>
      <c r="E31" s="30">
        <v>0.57410000000000005</v>
      </c>
      <c r="F31" s="10" t="s">
        <v>22</v>
      </c>
      <c r="G31" s="10" t="s">
        <v>262</v>
      </c>
      <c r="H31" s="10" t="s">
        <v>23</v>
      </c>
      <c r="I31" s="10">
        <v>0.51949999999999996</v>
      </c>
      <c r="J31" s="11" t="s">
        <v>11</v>
      </c>
      <c r="K31" s="12" t="s">
        <v>12</v>
      </c>
    </row>
    <row r="32" spans="1:11" x14ac:dyDescent="0.25">
      <c r="A32" s="10" t="s">
        <v>19</v>
      </c>
      <c r="B32" s="30">
        <v>369</v>
      </c>
      <c r="C32" s="30">
        <v>30053878</v>
      </c>
      <c r="D32" s="30" t="s">
        <v>113</v>
      </c>
      <c r="E32" s="30">
        <v>0.85289999999999999</v>
      </c>
      <c r="F32" s="10" t="s">
        <v>22</v>
      </c>
      <c r="G32" s="10" t="s">
        <v>262</v>
      </c>
      <c r="H32" s="10" t="s">
        <v>23</v>
      </c>
      <c r="I32" s="10">
        <v>0.75449999999999995</v>
      </c>
      <c r="J32" s="11" t="s">
        <v>11</v>
      </c>
      <c r="K32" s="12" t="s">
        <v>12</v>
      </c>
    </row>
    <row r="33" spans="1:11" x14ac:dyDescent="0.25">
      <c r="A33" s="10" t="s">
        <v>19</v>
      </c>
      <c r="B33" s="30" t="s">
        <v>78</v>
      </c>
      <c r="C33" s="30">
        <v>20011243</v>
      </c>
      <c r="D33" s="30" t="s">
        <v>108</v>
      </c>
      <c r="E33" s="30">
        <v>0.70450000000000002</v>
      </c>
      <c r="F33" s="10" t="s">
        <v>22</v>
      </c>
      <c r="G33" s="10" t="s">
        <v>262</v>
      </c>
      <c r="H33" s="10" t="s">
        <v>23</v>
      </c>
      <c r="I33" s="10">
        <v>0.6341</v>
      </c>
      <c r="J33" s="11" t="s">
        <v>11</v>
      </c>
      <c r="K33" s="12" t="s">
        <v>12</v>
      </c>
    </row>
    <row r="34" spans="1:11" x14ac:dyDescent="0.25">
      <c r="A34" s="10" t="s">
        <v>18</v>
      </c>
      <c r="B34" s="30" t="s">
        <v>58</v>
      </c>
      <c r="C34" s="30">
        <v>40001091</v>
      </c>
      <c r="D34" s="30" t="s">
        <v>52</v>
      </c>
      <c r="E34" s="30">
        <v>0.73560000000000003</v>
      </c>
      <c r="F34" s="10" t="s">
        <v>22</v>
      </c>
      <c r="G34" s="10" t="s">
        <v>262</v>
      </c>
      <c r="H34" s="10" t="s">
        <v>23</v>
      </c>
      <c r="I34" s="10">
        <v>0.67800000000000005</v>
      </c>
      <c r="J34" s="11" t="s">
        <v>11</v>
      </c>
      <c r="K34" s="12" t="s">
        <v>12</v>
      </c>
    </row>
    <row r="35" spans="1:11" x14ac:dyDescent="0.25">
      <c r="A35" s="10" t="s">
        <v>18</v>
      </c>
      <c r="B35" s="30" t="s">
        <v>91</v>
      </c>
      <c r="C35" s="30">
        <v>40001177</v>
      </c>
      <c r="D35" s="30" t="s">
        <v>118</v>
      </c>
      <c r="E35" s="30">
        <v>0.91180000000000005</v>
      </c>
      <c r="F35" s="10" t="s">
        <v>22</v>
      </c>
      <c r="G35" s="10" t="s">
        <v>262</v>
      </c>
      <c r="H35" s="10" t="s">
        <v>23</v>
      </c>
      <c r="I35" s="10">
        <v>0.80210000000000004</v>
      </c>
      <c r="J35" s="11" t="s">
        <v>11</v>
      </c>
      <c r="K35" s="12" t="s">
        <v>12</v>
      </c>
    </row>
    <row r="36" spans="1:11" x14ac:dyDescent="0.25">
      <c r="A36" s="10" t="s">
        <v>19</v>
      </c>
      <c r="B36" s="30">
        <v>379</v>
      </c>
      <c r="C36" s="30">
        <v>82647141</v>
      </c>
      <c r="D36" s="30" t="s">
        <v>57</v>
      </c>
      <c r="E36" s="30">
        <v>0.87319999999999998</v>
      </c>
      <c r="F36" s="10" t="s">
        <v>22</v>
      </c>
      <c r="G36" s="10" t="s">
        <v>262</v>
      </c>
      <c r="H36" s="10" t="s">
        <v>23</v>
      </c>
      <c r="I36" s="10">
        <v>0.77149999999999996</v>
      </c>
      <c r="J36" s="11" t="s">
        <v>11</v>
      </c>
      <c r="K36" s="12" t="s">
        <v>12</v>
      </c>
    </row>
    <row r="37" spans="1:11" x14ac:dyDescent="0.25">
      <c r="A37" s="10" t="s">
        <v>19</v>
      </c>
      <c r="B37" s="30" t="s">
        <v>44</v>
      </c>
      <c r="C37" s="30">
        <v>82914276</v>
      </c>
      <c r="D37" s="30" t="s">
        <v>45</v>
      </c>
      <c r="E37" s="30">
        <v>0.83079999999999998</v>
      </c>
      <c r="F37" s="10" t="s">
        <v>22</v>
      </c>
      <c r="G37" s="10" t="s">
        <v>262</v>
      </c>
      <c r="H37" s="10" t="s">
        <v>23</v>
      </c>
      <c r="I37" s="10">
        <v>0.69010000000000005</v>
      </c>
      <c r="J37" s="11" t="s">
        <v>11</v>
      </c>
      <c r="K37" s="12" t="s">
        <v>12</v>
      </c>
    </row>
    <row r="38" spans="1:11" x14ac:dyDescent="0.25">
      <c r="A38" s="10" t="s">
        <v>19</v>
      </c>
      <c r="B38" s="30" t="s">
        <v>68</v>
      </c>
      <c r="C38" s="30">
        <v>10020673</v>
      </c>
      <c r="D38" s="30" t="s">
        <v>101</v>
      </c>
      <c r="E38" s="30">
        <v>0.39579999999999999</v>
      </c>
      <c r="F38" s="10" t="s">
        <v>22</v>
      </c>
      <c r="G38" s="10" t="s">
        <v>262</v>
      </c>
      <c r="H38" s="10" t="s">
        <v>23</v>
      </c>
      <c r="I38" s="10">
        <v>0.35620000000000002</v>
      </c>
      <c r="J38" s="11" t="s">
        <v>11</v>
      </c>
      <c r="K38" s="12" t="s">
        <v>12</v>
      </c>
    </row>
    <row r="39" spans="1:11" x14ac:dyDescent="0.25">
      <c r="A39" s="10" t="s">
        <v>19</v>
      </c>
      <c r="B39" s="30" t="s">
        <v>34</v>
      </c>
      <c r="C39" s="30">
        <v>10020782</v>
      </c>
      <c r="D39" s="30" t="s">
        <v>35</v>
      </c>
      <c r="E39" s="30">
        <v>1.6904999999999999</v>
      </c>
      <c r="F39" s="10" t="s">
        <v>22</v>
      </c>
      <c r="G39" s="10" t="s">
        <v>262</v>
      </c>
      <c r="H39" s="10" t="s">
        <v>23</v>
      </c>
      <c r="I39" s="10">
        <v>1.4842</v>
      </c>
      <c r="J39" s="11" t="s">
        <v>11</v>
      </c>
      <c r="K39" s="12" t="s">
        <v>12</v>
      </c>
    </row>
    <row r="40" spans="1:11" x14ac:dyDescent="0.25">
      <c r="A40" s="10" t="s">
        <v>19</v>
      </c>
      <c r="B40" s="30" t="s">
        <v>53</v>
      </c>
      <c r="C40" s="30">
        <v>84737242</v>
      </c>
      <c r="D40" s="30" t="s">
        <v>45</v>
      </c>
      <c r="E40" s="30">
        <v>0.78739999999999999</v>
      </c>
      <c r="F40" s="10" t="s">
        <v>22</v>
      </c>
      <c r="G40" s="10" t="s">
        <v>262</v>
      </c>
      <c r="H40" s="10" t="s">
        <v>23</v>
      </c>
      <c r="I40" s="10">
        <v>0.65490000000000004</v>
      </c>
      <c r="J40" s="11" t="s">
        <v>11</v>
      </c>
      <c r="K40" s="12" t="s">
        <v>12</v>
      </c>
    </row>
    <row r="41" spans="1:11" x14ac:dyDescent="0.25">
      <c r="A41" s="10" t="s">
        <v>19</v>
      </c>
      <c r="B41" s="30" t="s">
        <v>98</v>
      </c>
      <c r="C41" s="30">
        <v>82564420</v>
      </c>
      <c r="D41" s="30" t="s">
        <v>129</v>
      </c>
      <c r="E41" s="30">
        <v>0.64059999999999995</v>
      </c>
      <c r="F41" s="10" t="s">
        <v>22</v>
      </c>
      <c r="G41" s="10" t="s">
        <v>262</v>
      </c>
      <c r="H41" s="10" t="s">
        <v>23</v>
      </c>
      <c r="I41" s="10">
        <v>0.57350000000000001</v>
      </c>
      <c r="J41" s="11" t="s">
        <v>11</v>
      </c>
      <c r="K41" s="12" t="s">
        <v>12</v>
      </c>
    </row>
    <row r="42" spans="1:11" x14ac:dyDescent="0.25">
      <c r="A42" s="10" t="s">
        <v>18</v>
      </c>
      <c r="B42" s="30" t="s">
        <v>73</v>
      </c>
      <c r="C42" s="30">
        <v>40001009</v>
      </c>
      <c r="D42" s="30" t="s">
        <v>116</v>
      </c>
      <c r="E42" s="30">
        <v>1.0640000000000001</v>
      </c>
      <c r="F42" s="10" t="s">
        <v>22</v>
      </c>
      <c r="G42" s="10" t="s">
        <v>262</v>
      </c>
      <c r="H42" s="10" t="s">
        <v>23</v>
      </c>
      <c r="I42" s="10">
        <v>0.95760000000000001</v>
      </c>
      <c r="J42" s="11" t="s">
        <v>11</v>
      </c>
      <c r="K42" s="12" t="s">
        <v>12</v>
      </c>
    </row>
    <row r="43" spans="1:11" x14ac:dyDescent="0.25">
      <c r="A43" s="10" t="s">
        <v>19</v>
      </c>
      <c r="B43" s="30" t="s">
        <v>287</v>
      </c>
      <c r="C43" s="30">
        <v>20007314</v>
      </c>
      <c r="D43" s="30" t="s">
        <v>288</v>
      </c>
      <c r="E43" s="30">
        <v>0.43880000000000002</v>
      </c>
      <c r="F43" s="10" t="s">
        <v>22</v>
      </c>
      <c r="G43" s="10" t="s">
        <v>262</v>
      </c>
      <c r="H43" s="10" t="s">
        <v>23</v>
      </c>
      <c r="I43" s="10">
        <v>0.4395</v>
      </c>
      <c r="J43" s="11" t="s">
        <v>11</v>
      </c>
      <c r="K43" s="12" t="s">
        <v>12</v>
      </c>
    </row>
    <row r="44" spans="1:11" x14ac:dyDescent="0.25">
      <c r="A44" s="10" t="s">
        <v>19</v>
      </c>
      <c r="B44" s="30" t="s">
        <v>59</v>
      </c>
      <c r="C44" s="30">
        <v>20003061</v>
      </c>
      <c r="D44" s="30" t="s">
        <v>39</v>
      </c>
      <c r="E44" s="30">
        <v>0.65359999999999996</v>
      </c>
      <c r="F44" s="10" t="s">
        <v>22</v>
      </c>
      <c r="G44" s="10" t="s">
        <v>262</v>
      </c>
      <c r="H44" s="10" t="s">
        <v>23</v>
      </c>
      <c r="I44" s="10">
        <v>0.56679999999999997</v>
      </c>
      <c r="J44" s="11" t="s">
        <v>11</v>
      </c>
      <c r="K44" s="12" t="s">
        <v>12</v>
      </c>
    </row>
    <row r="45" spans="1:11" x14ac:dyDescent="0.25">
      <c r="A45" s="10" t="s">
        <v>18</v>
      </c>
      <c r="B45" s="30" t="s">
        <v>289</v>
      </c>
      <c r="C45" s="30">
        <v>40001004</v>
      </c>
      <c r="D45" s="30" t="s">
        <v>116</v>
      </c>
      <c r="E45" s="30">
        <v>0.96319999999999995</v>
      </c>
      <c r="F45" s="10" t="s">
        <v>22</v>
      </c>
      <c r="G45" s="10" t="s">
        <v>262</v>
      </c>
      <c r="H45" s="10" t="s">
        <v>23</v>
      </c>
      <c r="I45" s="10">
        <v>0.85680000000000001</v>
      </c>
      <c r="J45" s="11" t="s">
        <v>11</v>
      </c>
      <c r="K45" s="12" t="s">
        <v>12</v>
      </c>
    </row>
    <row r="46" spans="1:11" x14ac:dyDescent="0.25">
      <c r="A46" s="10" t="s">
        <v>18</v>
      </c>
      <c r="B46" s="30">
        <v>14142</v>
      </c>
      <c r="C46" s="30">
        <v>91445024</v>
      </c>
      <c r="D46" s="30" t="s">
        <v>120</v>
      </c>
      <c r="E46" s="30">
        <v>0.71340000000000003</v>
      </c>
      <c r="F46" s="10" t="s">
        <v>22</v>
      </c>
      <c r="G46" s="10" t="s">
        <v>262</v>
      </c>
      <c r="H46" s="10" t="s">
        <v>23</v>
      </c>
      <c r="I46" s="10">
        <v>0.63070000000000004</v>
      </c>
      <c r="J46" s="11" t="s">
        <v>11</v>
      </c>
      <c r="K46" s="12" t="s">
        <v>12</v>
      </c>
    </row>
    <row r="47" spans="1:11" x14ac:dyDescent="0.25">
      <c r="A47" s="10" t="s">
        <v>18</v>
      </c>
      <c r="B47" s="30" t="s">
        <v>87</v>
      </c>
      <c r="C47" s="30">
        <v>40001122</v>
      </c>
      <c r="D47" s="30" t="s">
        <v>117</v>
      </c>
      <c r="E47" s="30">
        <v>0.51319999999999999</v>
      </c>
      <c r="F47" s="10" t="s">
        <v>22</v>
      </c>
      <c r="G47" s="10" t="s">
        <v>262</v>
      </c>
      <c r="H47" s="10" t="s">
        <v>23</v>
      </c>
      <c r="I47" s="10">
        <v>0.4919</v>
      </c>
      <c r="J47" s="11" t="s">
        <v>11</v>
      </c>
      <c r="K47" s="12" t="s">
        <v>12</v>
      </c>
    </row>
    <row r="48" spans="1:11" x14ac:dyDescent="0.25">
      <c r="A48" s="10" t="s">
        <v>19</v>
      </c>
      <c r="B48" s="30" t="s">
        <v>290</v>
      </c>
      <c r="C48" s="30">
        <v>20007334</v>
      </c>
      <c r="D48" s="30" t="s">
        <v>288</v>
      </c>
      <c r="E48" s="30">
        <v>0.4637</v>
      </c>
      <c r="F48" s="10" t="s">
        <v>22</v>
      </c>
      <c r="G48" s="10" t="s">
        <v>262</v>
      </c>
      <c r="H48" s="10" t="s">
        <v>23</v>
      </c>
      <c r="I48" s="10">
        <v>0.4123</v>
      </c>
      <c r="J48" s="11" t="s">
        <v>11</v>
      </c>
      <c r="K48" s="12" t="s">
        <v>12</v>
      </c>
    </row>
    <row r="49" spans="1:11" x14ac:dyDescent="0.25">
      <c r="A49" s="10" t="s">
        <v>19</v>
      </c>
      <c r="B49" s="30" t="s">
        <v>75</v>
      </c>
      <c r="C49" s="30">
        <v>20007634</v>
      </c>
      <c r="D49" s="30" t="s">
        <v>107</v>
      </c>
      <c r="E49" s="30">
        <v>0.96640000000000004</v>
      </c>
      <c r="F49" s="10" t="s">
        <v>22</v>
      </c>
      <c r="G49" s="10" t="s">
        <v>262</v>
      </c>
      <c r="H49" s="10" t="s">
        <v>23</v>
      </c>
      <c r="I49" s="10">
        <v>0.89510000000000001</v>
      </c>
      <c r="J49" s="11" t="s">
        <v>11</v>
      </c>
      <c r="K49" s="12" t="s">
        <v>12</v>
      </c>
    </row>
    <row r="50" spans="1:11" x14ac:dyDescent="0.25">
      <c r="A50" s="10" t="s">
        <v>18</v>
      </c>
      <c r="B50" s="30" t="s">
        <v>291</v>
      </c>
      <c r="C50" s="30">
        <v>40001010</v>
      </c>
      <c r="D50" s="30" t="s">
        <v>292</v>
      </c>
      <c r="E50" s="30">
        <v>0.5383</v>
      </c>
      <c r="F50" s="10" t="s">
        <v>22</v>
      </c>
      <c r="G50" s="10" t="s">
        <v>262</v>
      </c>
      <c r="H50" s="10" t="s">
        <v>23</v>
      </c>
      <c r="I50" s="10">
        <v>0.48010000000000003</v>
      </c>
      <c r="J50" s="11" t="s">
        <v>11</v>
      </c>
      <c r="K50" s="12" t="s">
        <v>12</v>
      </c>
    </row>
    <row r="51" spans="1:11" x14ac:dyDescent="0.25">
      <c r="A51" s="10" t="s">
        <v>18</v>
      </c>
      <c r="B51" s="30" t="s">
        <v>55</v>
      </c>
      <c r="C51" s="30">
        <v>50000213</v>
      </c>
      <c r="D51" s="30" t="s">
        <v>37</v>
      </c>
      <c r="E51" s="30">
        <v>0.47299999999999998</v>
      </c>
      <c r="F51" s="10" t="s">
        <v>22</v>
      </c>
      <c r="G51" s="10" t="s">
        <v>262</v>
      </c>
      <c r="H51" s="10" t="s">
        <v>23</v>
      </c>
      <c r="I51" s="10">
        <v>0.4743</v>
      </c>
      <c r="J51" s="11" t="s">
        <v>11</v>
      </c>
      <c r="K51" s="12" t="s">
        <v>12</v>
      </c>
    </row>
    <row r="52" spans="1:11" x14ac:dyDescent="0.25">
      <c r="A52" s="10" t="s">
        <v>19</v>
      </c>
      <c r="B52" s="30">
        <v>389</v>
      </c>
      <c r="C52" s="30">
        <v>30189394</v>
      </c>
      <c r="D52" s="30" t="s">
        <v>113</v>
      </c>
      <c r="E52" s="30">
        <v>0.93759999999999999</v>
      </c>
      <c r="F52" s="10" t="s">
        <v>22</v>
      </c>
      <c r="G52" s="10" t="s">
        <v>262</v>
      </c>
      <c r="H52" s="10" t="s">
        <v>23</v>
      </c>
      <c r="I52" s="10">
        <v>0.79959999999999998</v>
      </c>
      <c r="J52" s="11" t="s">
        <v>11</v>
      </c>
      <c r="K52" s="12" t="s">
        <v>12</v>
      </c>
    </row>
    <row r="53" spans="1:11" x14ac:dyDescent="0.25">
      <c r="A53" s="10" t="s">
        <v>18</v>
      </c>
      <c r="B53" s="30" t="s">
        <v>293</v>
      </c>
      <c r="C53" s="30">
        <v>40001194</v>
      </c>
      <c r="D53" s="30" t="s">
        <v>286</v>
      </c>
      <c r="E53" s="30">
        <v>0.56599999999999995</v>
      </c>
      <c r="F53" s="10" t="s">
        <v>22</v>
      </c>
      <c r="G53" s="10" t="s">
        <v>262</v>
      </c>
      <c r="H53" s="10" t="s">
        <v>23</v>
      </c>
      <c r="I53" s="10">
        <v>0.51970000000000005</v>
      </c>
      <c r="J53" s="11" t="s">
        <v>11</v>
      </c>
      <c r="K53" s="12" t="s">
        <v>12</v>
      </c>
    </row>
    <row r="54" spans="1:11" x14ac:dyDescent="0.25">
      <c r="A54" s="10" t="s">
        <v>19</v>
      </c>
      <c r="B54" s="30" t="s">
        <v>294</v>
      </c>
      <c r="C54" s="30">
        <v>20003026</v>
      </c>
      <c r="D54" s="30" t="s">
        <v>39</v>
      </c>
      <c r="E54" s="30">
        <v>0.439</v>
      </c>
      <c r="F54" s="10" t="s">
        <v>22</v>
      </c>
      <c r="G54" s="10" t="s">
        <v>262</v>
      </c>
      <c r="H54" s="10" t="s">
        <v>23</v>
      </c>
      <c r="I54" s="10">
        <v>0.38740000000000002</v>
      </c>
      <c r="J54" s="11" t="s">
        <v>11</v>
      </c>
      <c r="K54" s="12" t="s">
        <v>12</v>
      </c>
    </row>
    <row r="55" spans="1:11" x14ac:dyDescent="0.25">
      <c r="A55" s="10" t="s">
        <v>19</v>
      </c>
      <c r="B55" s="30" t="s">
        <v>77</v>
      </c>
      <c r="C55" s="30">
        <v>20003349</v>
      </c>
      <c r="D55" s="30" t="s">
        <v>105</v>
      </c>
      <c r="E55" s="30">
        <v>0.47099999999999997</v>
      </c>
      <c r="F55" s="10" t="s">
        <v>22</v>
      </c>
      <c r="G55" s="10" t="s">
        <v>262</v>
      </c>
      <c r="H55" s="10" t="s">
        <v>23</v>
      </c>
      <c r="I55" s="10">
        <v>0.42980000000000002</v>
      </c>
      <c r="J55" s="11" t="s">
        <v>11</v>
      </c>
      <c r="K55" s="12" t="s">
        <v>12</v>
      </c>
    </row>
    <row r="56" spans="1:11" x14ac:dyDescent="0.25">
      <c r="A56" s="10" t="s">
        <v>19</v>
      </c>
      <c r="B56" s="30" t="s">
        <v>71</v>
      </c>
      <c r="C56" s="30">
        <v>20004796</v>
      </c>
      <c r="D56" s="30" t="s">
        <v>25</v>
      </c>
      <c r="E56" s="30">
        <v>0.5373</v>
      </c>
      <c r="F56" s="10" t="s">
        <v>22</v>
      </c>
      <c r="G56" s="10" t="s">
        <v>262</v>
      </c>
      <c r="H56" s="10" t="s">
        <v>23</v>
      </c>
      <c r="I56" s="10">
        <v>0.45390000000000003</v>
      </c>
      <c r="J56" s="11" t="s">
        <v>11</v>
      </c>
      <c r="K56" s="12" t="s">
        <v>12</v>
      </c>
    </row>
    <row r="57" spans="1:11" x14ac:dyDescent="0.25">
      <c r="A57" s="10" t="s">
        <v>18</v>
      </c>
      <c r="B57" s="30" t="s">
        <v>96</v>
      </c>
      <c r="C57" s="30">
        <v>40001131</v>
      </c>
      <c r="D57" s="30" t="s">
        <v>41</v>
      </c>
      <c r="E57" s="30">
        <v>0.37680000000000002</v>
      </c>
      <c r="F57" s="10" t="s">
        <v>22</v>
      </c>
      <c r="G57" s="10" t="s">
        <v>262</v>
      </c>
      <c r="H57" s="10" t="s">
        <v>23</v>
      </c>
      <c r="I57" s="10">
        <v>0.38540000000000002</v>
      </c>
      <c r="J57" s="11" t="s">
        <v>11</v>
      </c>
      <c r="K57" s="12" t="s">
        <v>12</v>
      </c>
    </row>
    <row r="58" spans="1:11" x14ac:dyDescent="0.25">
      <c r="A58" s="10" t="s">
        <v>19</v>
      </c>
      <c r="B58" s="30">
        <v>385</v>
      </c>
      <c r="C58" s="30">
        <v>30187535</v>
      </c>
      <c r="D58" s="30" t="s">
        <v>113</v>
      </c>
      <c r="E58" s="30">
        <v>0.65429999999999999</v>
      </c>
      <c r="F58" s="10" t="s">
        <v>22</v>
      </c>
      <c r="G58" s="10" t="s">
        <v>262</v>
      </c>
      <c r="H58" s="10" t="s">
        <v>23</v>
      </c>
      <c r="I58" s="10">
        <v>0.56230000000000002</v>
      </c>
      <c r="J58" s="11" t="s">
        <v>11</v>
      </c>
      <c r="K58" s="12" t="s">
        <v>12</v>
      </c>
    </row>
    <row r="59" spans="1:11" x14ac:dyDescent="0.25">
      <c r="A59" s="10" t="s">
        <v>19</v>
      </c>
      <c r="B59" s="30">
        <v>212</v>
      </c>
      <c r="C59" s="30">
        <v>30187348</v>
      </c>
      <c r="D59" s="30" t="s">
        <v>54</v>
      </c>
      <c r="E59" s="30">
        <v>0.44740000000000002</v>
      </c>
      <c r="F59" s="10" t="s">
        <v>22</v>
      </c>
      <c r="G59" s="10" t="s">
        <v>262</v>
      </c>
      <c r="H59" s="10" t="s">
        <v>23</v>
      </c>
      <c r="I59" s="10">
        <v>0.3972</v>
      </c>
      <c r="J59" s="11" t="s">
        <v>11</v>
      </c>
      <c r="K59" s="12" t="s">
        <v>12</v>
      </c>
    </row>
    <row r="60" spans="1:11" x14ac:dyDescent="0.25">
      <c r="A60" s="10" t="s">
        <v>18</v>
      </c>
      <c r="B60" s="30" t="s">
        <v>27</v>
      </c>
      <c r="C60" s="30">
        <v>60026673</v>
      </c>
      <c r="D60" s="30" t="s">
        <v>102</v>
      </c>
      <c r="E60" s="30">
        <v>1.0808</v>
      </c>
      <c r="F60" s="10" t="s">
        <v>22</v>
      </c>
      <c r="G60" s="10" t="s">
        <v>262</v>
      </c>
      <c r="H60" s="10" t="s">
        <v>23</v>
      </c>
      <c r="I60" s="10">
        <v>1.0765</v>
      </c>
      <c r="J60" s="11" t="s">
        <v>11</v>
      </c>
      <c r="K60" s="12" t="s">
        <v>12</v>
      </c>
    </row>
    <row r="61" spans="1:11" x14ac:dyDescent="0.25">
      <c r="A61" s="10" t="s">
        <v>19</v>
      </c>
      <c r="B61" s="30">
        <v>304</v>
      </c>
      <c r="C61" s="30">
        <v>30053814</v>
      </c>
      <c r="D61" s="30" t="s">
        <v>111</v>
      </c>
      <c r="E61" s="30">
        <v>0.52559999999999996</v>
      </c>
      <c r="F61" s="10" t="s">
        <v>22</v>
      </c>
      <c r="G61" s="10" t="s">
        <v>262</v>
      </c>
      <c r="H61" s="10" t="s">
        <v>23</v>
      </c>
      <c r="I61" s="10">
        <v>0.48020000000000002</v>
      </c>
      <c r="J61" s="11" t="s">
        <v>11</v>
      </c>
      <c r="K61" s="12" t="s">
        <v>12</v>
      </c>
    </row>
    <row r="62" spans="1:11" x14ac:dyDescent="0.25">
      <c r="A62" s="10" t="s">
        <v>19</v>
      </c>
      <c r="B62" s="30">
        <v>386</v>
      </c>
      <c r="C62" s="30">
        <v>30188733</v>
      </c>
      <c r="D62" s="30" t="s">
        <v>112</v>
      </c>
      <c r="E62" s="30">
        <v>0.21290000000000001</v>
      </c>
      <c r="F62" s="10" t="s">
        <v>22</v>
      </c>
      <c r="G62" s="10" t="s">
        <v>262</v>
      </c>
      <c r="H62" s="10" t="s">
        <v>23</v>
      </c>
      <c r="I62" s="10">
        <v>0.19450000000000001</v>
      </c>
      <c r="J62" s="11" t="s">
        <v>11</v>
      </c>
      <c r="K62" s="12" t="s">
        <v>12</v>
      </c>
    </row>
    <row r="63" spans="1:11" x14ac:dyDescent="0.25">
      <c r="A63" s="10" t="s">
        <v>19</v>
      </c>
      <c r="B63" s="30">
        <v>103</v>
      </c>
      <c r="C63" s="30">
        <v>30053746</v>
      </c>
      <c r="D63" s="30" t="s">
        <v>110</v>
      </c>
      <c r="E63" s="30">
        <v>0.4597</v>
      </c>
      <c r="F63" s="10" t="s">
        <v>22</v>
      </c>
      <c r="G63" s="10" t="s">
        <v>262</v>
      </c>
      <c r="H63" s="10" t="s">
        <v>23</v>
      </c>
      <c r="I63" s="10">
        <v>0.41370000000000001</v>
      </c>
      <c r="J63" s="11" t="s">
        <v>11</v>
      </c>
      <c r="K63" s="12" t="s">
        <v>12</v>
      </c>
    </row>
    <row r="64" spans="1:11" x14ac:dyDescent="0.25">
      <c r="A64" s="10" t="s">
        <v>19</v>
      </c>
      <c r="B64" s="30" t="s">
        <v>90</v>
      </c>
      <c r="C64" s="30">
        <v>83897502</v>
      </c>
      <c r="D64" s="30" t="s">
        <v>26</v>
      </c>
      <c r="E64" s="30">
        <v>0.32690000000000002</v>
      </c>
      <c r="F64" s="10" t="s">
        <v>22</v>
      </c>
      <c r="G64" s="10" t="s">
        <v>262</v>
      </c>
      <c r="H64" s="10" t="s">
        <v>23</v>
      </c>
      <c r="I64" s="10">
        <v>0.29139999999999999</v>
      </c>
      <c r="J64" s="11" t="s">
        <v>11</v>
      </c>
      <c r="K64" s="12" t="s">
        <v>12</v>
      </c>
    </row>
    <row r="65" spans="1:11" x14ac:dyDescent="0.25">
      <c r="A65" s="22" t="s">
        <v>19</v>
      </c>
      <c r="B65" s="24" t="s">
        <v>84</v>
      </c>
      <c r="C65" s="24">
        <v>20003317</v>
      </c>
      <c r="D65" s="24" t="s">
        <v>105</v>
      </c>
      <c r="E65" s="29">
        <v>0.25369999999999998</v>
      </c>
      <c r="F65" s="24" t="s">
        <v>22</v>
      </c>
      <c r="G65" s="24" t="s">
        <v>262</v>
      </c>
      <c r="H65" s="24" t="s">
        <v>23</v>
      </c>
      <c r="I65" s="33">
        <v>0.23799999999999999</v>
      </c>
      <c r="J65" s="11" t="s">
        <v>11</v>
      </c>
      <c r="K65" s="12" t="s">
        <v>12</v>
      </c>
    </row>
    <row r="66" spans="1:11" x14ac:dyDescent="0.25">
      <c r="A66" s="22" t="s">
        <v>19</v>
      </c>
      <c r="B66" s="24" t="s">
        <v>85</v>
      </c>
      <c r="C66" s="24">
        <v>84737245</v>
      </c>
      <c r="D66" s="24" t="s">
        <v>45</v>
      </c>
      <c r="E66" s="29">
        <v>0.26929999999999998</v>
      </c>
      <c r="F66" s="24" t="s">
        <v>22</v>
      </c>
      <c r="G66" s="24" t="s">
        <v>262</v>
      </c>
      <c r="H66" s="24" t="s">
        <v>23</v>
      </c>
      <c r="I66" s="33">
        <v>0.38469999999999999</v>
      </c>
      <c r="J66" s="11" t="s">
        <v>11</v>
      </c>
      <c r="K66" s="12" t="s">
        <v>12</v>
      </c>
    </row>
    <row r="67" spans="1:11" x14ac:dyDescent="0.25">
      <c r="A67" s="22" t="s">
        <v>19</v>
      </c>
      <c r="B67" s="24" t="s">
        <v>72</v>
      </c>
      <c r="C67" s="24">
        <v>25267836</v>
      </c>
      <c r="D67" s="24" t="s">
        <v>109</v>
      </c>
      <c r="E67" s="29">
        <v>0.30940000000000001</v>
      </c>
      <c r="F67" s="24" t="s">
        <v>22</v>
      </c>
      <c r="G67" s="24" t="s">
        <v>262</v>
      </c>
      <c r="H67" s="24" t="s">
        <v>23</v>
      </c>
      <c r="I67" s="33">
        <v>0.26179999999999998</v>
      </c>
      <c r="J67" s="11" t="s">
        <v>11</v>
      </c>
      <c r="K67" s="12" t="s">
        <v>12</v>
      </c>
    </row>
    <row r="68" spans="1:11" x14ac:dyDescent="0.25">
      <c r="A68" s="22" t="s">
        <v>18</v>
      </c>
      <c r="B68" s="24" t="s">
        <v>295</v>
      </c>
      <c r="C68" s="24">
        <v>83877404</v>
      </c>
      <c r="D68" s="24" t="s">
        <v>270</v>
      </c>
      <c r="E68" s="29">
        <v>8.6199999999999999E-2</v>
      </c>
      <c r="F68" s="24" t="s">
        <v>22</v>
      </c>
      <c r="G68" s="24" t="s">
        <v>262</v>
      </c>
      <c r="H68" s="24" t="s">
        <v>23</v>
      </c>
      <c r="I68" s="33">
        <v>0.15</v>
      </c>
      <c r="J68" s="11" t="s">
        <v>11</v>
      </c>
      <c r="K68" s="12" t="s">
        <v>12</v>
      </c>
    </row>
    <row r="69" spans="1:11" x14ac:dyDescent="0.25">
      <c r="A69" s="22" t="s">
        <v>18</v>
      </c>
      <c r="B69" s="24" t="s">
        <v>36</v>
      </c>
      <c r="C69" s="24">
        <v>50000211</v>
      </c>
      <c r="D69" s="24" t="s">
        <v>37</v>
      </c>
      <c r="E69" s="29">
        <v>0.44259999999999999</v>
      </c>
      <c r="F69" s="24" t="s">
        <v>22</v>
      </c>
      <c r="G69" s="24" t="s">
        <v>262</v>
      </c>
      <c r="H69" s="24" t="s">
        <v>23</v>
      </c>
      <c r="I69" s="33">
        <v>0.39839999999999998</v>
      </c>
      <c r="J69" s="11" t="s">
        <v>11</v>
      </c>
      <c r="K69" s="12" t="s">
        <v>12</v>
      </c>
    </row>
    <row r="70" spans="1:11" x14ac:dyDescent="0.25">
      <c r="A70" s="22" t="s">
        <v>18</v>
      </c>
      <c r="B70" s="24" t="s">
        <v>97</v>
      </c>
      <c r="C70" s="24">
        <v>82914591</v>
      </c>
      <c r="D70" s="24" t="s">
        <v>56</v>
      </c>
      <c r="E70" s="29">
        <v>0.26040000000000002</v>
      </c>
      <c r="F70" s="24" t="s">
        <v>22</v>
      </c>
      <c r="G70" s="24" t="s">
        <v>262</v>
      </c>
      <c r="H70" s="24" t="s">
        <v>23</v>
      </c>
      <c r="I70" s="33">
        <v>0.24540000000000001</v>
      </c>
      <c r="J70" s="11" t="s">
        <v>11</v>
      </c>
      <c r="K70" s="12" t="s">
        <v>12</v>
      </c>
    </row>
    <row r="71" spans="1:11" x14ac:dyDescent="0.25">
      <c r="A71" s="22" t="s">
        <v>18</v>
      </c>
      <c r="B71" s="24">
        <v>3153</v>
      </c>
      <c r="C71" s="24">
        <v>83921739</v>
      </c>
      <c r="D71" s="24" t="s">
        <v>124</v>
      </c>
      <c r="E71" s="29">
        <v>6.7799999999999999E-2</v>
      </c>
      <c r="F71" s="24" t="s">
        <v>22</v>
      </c>
      <c r="G71" s="24" t="s">
        <v>262</v>
      </c>
      <c r="H71" s="24" t="s">
        <v>23</v>
      </c>
      <c r="I71" s="33">
        <v>6.4899999999999999E-2</v>
      </c>
      <c r="J71" s="11" t="s">
        <v>11</v>
      </c>
      <c r="K71" s="12" t="s">
        <v>12</v>
      </c>
    </row>
    <row r="72" spans="1:11" x14ac:dyDescent="0.25">
      <c r="A72" s="22" t="s">
        <v>19</v>
      </c>
      <c r="B72" s="24" t="s">
        <v>74</v>
      </c>
      <c r="C72" s="24">
        <v>25273362</v>
      </c>
      <c r="D72" s="24" t="s">
        <v>43</v>
      </c>
      <c r="E72" s="29">
        <v>0.21390000000000001</v>
      </c>
      <c r="F72" s="24" t="s">
        <v>22</v>
      </c>
      <c r="G72" s="24" t="s">
        <v>262</v>
      </c>
      <c r="H72" s="24" t="s">
        <v>23</v>
      </c>
      <c r="I72" s="33">
        <v>0.17949999999999999</v>
      </c>
      <c r="J72" s="11" t="s">
        <v>11</v>
      </c>
      <c r="K72" s="12" t="s">
        <v>12</v>
      </c>
    </row>
    <row r="73" spans="1:11" x14ac:dyDescent="0.25">
      <c r="A73" s="22" t="s">
        <v>18</v>
      </c>
      <c r="B73" s="24" t="s">
        <v>50</v>
      </c>
      <c r="C73" s="24">
        <v>60026691</v>
      </c>
      <c r="D73" s="24" t="s">
        <v>125</v>
      </c>
      <c r="E73" s="29">
        <v>0.1285</v>
      </c>
      <c r="F73" s="24" t="s">
        <v>22</v>
      </c>
      <c r="G73" s="24" t="s">
        <v>262</v>
      </c>
      <c r="H73" s="24" t="s">
        <v>23</v>
      </c>
      <c r="I73" s="33">
        <v>0.11269999999999999</v>
      </c>
      <c r="J73" s="11" t="s">
        <v>11</v>
      </c>
      <c r="K73" s="12" t="s">
        <v>12</v>
      </c>
    </row>
    <row r="74" spans="1:11" x14ac:dyDescent="0.25">
      <c r="A74" s="22" t="s">
        <v>19</v>
      </c>
      <c r="B74" s="24">
        <v>401</v>
      </c>
      <c r="C74" s="24">
        <v>82563099</v>
      </c>
      <c r="D74" s="24" t="s">
        <v>128</v>
      </c>
      <c r="E74" s="29">
        <v>0.2223</v>
      </c>
      <c r="F74" s="24" t="s">
        <v>22</v>
      </c>
      <c r="G74" s="24" t="s">
        <v>262</v>
      </c>
      <c r="H74" s="24" t="s">
        <v>23</v>
      </c>
      <c r="I74" s="33">
        <v>0.19470000000000001</v>
      </c>
      <c r="J74" s="11" t="s">
        <v>11</v>
      </c>
      <c r="K74" s="12" t="s">
        <v>12</v>
      </c>
    </row>
    <row r="75" spans="1:11" x14ac:dyDescent="0.25">
      <c r="A75" s="22" t="s">
        <v>19</v>
      </c>
      <c r="B75" s="24">
        <v>363</v>
      </c>
      <c r="C75" s="24">
        <v>30053872</v>
      </c>
      <c r="D75" s="24" t="s">
        <v>113</v>
      </c>
      <c r="E75" s="29">
        <v>0.34960000000000002</v>
      </c>
      <c r="F75" s="24" t="s">
        <v>22</v>
      </c>
      <c r="G75" s="24" t="s">
        <v>262</v>
      </c>
      <c r="H75" s="24" t="s">
        <v>23</v>
      </c>
      <c r="I75" s="33">
        <v>0.26900000000000002</v>
      </c>
      <c r="J75" s="11" t="s">
        <v>11</v>
      </c>
      <c r="K75" s="12" t="s">
        <v>12</v>
      </c>
    </row>
    <row r="76" spans="1:11" x14ac:dyDescent="0.25">
      <c r="A76" s="22" t="s">
        <v>18</v>
      </c>
      <c r="B76" s="24" t="s">
        <v>95</v>
      </c>
      <c r="C76" s="24">
        <v>60026781</v>
      </c>
      <c r="D76" s="24" t="s">
        <v>127</v>
      </c>
      <c r="E76" s="29">
        <v>0.30220000000000002</v>
      </c>
      <c r="F76" s="24" t="s">
        <v>32</v>
      </c>
      <c r="G76" s="24" t="s">
        <v>262</v>
      </c>
      <c r="H76" s="24" t="s">
        <v>33</v>
      </c>
      <c r="I76" s="33">
        <v>0.26769999999999999</v>
      </c>
      <c r="J76" s="11" t="s">
        <v>11</v>
      </c>
      <c r="K76" s="12" t="s">
        <v>12</v>
      </c>
    </row>
    <row r="77" spans="1:11" x14ac:dyDescent="0.25">
      <c r="A77" s="22" t="s">
        <v>19</v>
      </c>
      <c r="B77" s="24" t="s">
        <v>69</v>
      </c>
      <c r="C77" s="24">
        <v>20011598</v>
      </c>
      <c r="D77" s="24" t="s">
        <v>26</v>
      </c>
      <c r="E77" s="29">
        <v>0.17050000000000001</v>
      </c>
      <c r="F77" s="24" t="s">
        <v>22</v>
      </c>
      <c r="G77" s="24" t="s">
        <v>262</v>
      </c>
      <c r="H77" s="24" t="s">
        <v>23</v>
      </c>
      <c r="I77" s="33">
        <v>0.1535</v>
      </c>
      <c r="J77" s="11" t="s">
        <v>11</v>
      </c>
      <c r="K77" s="12" t="s">
        <v>12</v>
      </c>
    </row>
    <row r="78" spans="1:11" x14ac:dyDescent="0.25">
      <c r="A78" s="22" t="s">
        <v>18</v>
      </c>
      <c r="B78" s="24" t="s">
        <v>38</v>
      </c>
      <c r="C78" s="24">
        <v>60330968</v>
      </c>
      <c r="D78" s="24" t="s">
        <v>126</v>
      </c>
      <c r="E78" s="29">
        <v>0.59009999999999996</v>
      </c>
      <c r="F78" s="24" t="s">
        <v>32</v>
      </c>
      <c r="G78" s="24" t="s">
        <v>262</v>
      </c>
      <c r="H78" s="24" t="s">
        <v>33</v>
      </c>
      <c r="I78" s="33">
        <v>0.39910000000000001</v>
      </c>
      <c r="J78" s="11" t="s">
        <v>11</v>
      </c>
      <c r="K78" s="12" t="s">
        <v>12</v>
      </c>
    </row>
    <row r="79" spans="1:11" x14ac:dyDescent="0.25">
      <c r="A79" s="22" t="s">
        <v>18</v>
      </c>
      <c r="B79" s="24" t="s">
        <v>296</v>
      </c>
      <c r="C79" s="24">
        <v>40001099</v>
      </c>
      <c r="D79" s="24" t="s">
        <v>56</v>
      </c>
      <c r="E79" s="29">
        <v>0.1976</v>
      </c>
      <c r="F79" s="24" t="s">
        <v>22</v>
      </c>
      <c r="G79" s="24" t="s">
        <v>262</v>
      </c>
      <c r="H79" s="24" t="s">
        <v>23</v>
      </c>
      <c r="I79" s="33">
        <v>0.19</v>
      </c>
      <c r="J79" s="11" t="s">
        <v>11</v>
      </c>
      <c r="K79" s="12" t="s">
        <v>12</v>
      </c>
    </row>
    <row r="80" spans="1:11" x14ac:dyDescent="0.25">
      <c r="A80" s="22" t="s">
        <v>19</v>
      </c>
      <c r="B80" s="24" t="s">
        <v>92</v>
      </c>
      <c r="C80" s="24">
        <v>25267831</v>
      </c>
      <c r="D80" s="24" t="s">
        <v>109</v>
      </c>
      <c r="E80" s="29">
        <v>0.1167</v>
      </c>
      <c r="F80" s="24" t="s">
        <v>22</v>
      </c>
      <c r="G80" s="24" t="s">
        <v>262</v>
      </c>
      <c r="H80" s="24" t="s">
        <v>23</v>
      </c>
      <c r="I80" s="33">
        <v>9.7600000000000006E-2</v>
      </c>
      <c r="J80" s="11" t="s">
        <v>11</v>
      </c>
      <c r="K80" s="12" t="s">
        <v>12</v>
      </c>
    </row>
    <row r="81" spans="1:11" x14ac:dyDescent="0.25">
      <c r="A81" s="22" t="s">
        <v>18</v>
      </c>
      <c r="B81" s="24" t="s">
        <v>89</v>
      </c>
      <c r="C81" s="24">
        <v>40001247</v>
      </c>
      <c r="D81" s="24" t="s">
        <v>115</v>
      </c>
      <c r="E81" s="29">
        <v>0.1656</v>
      </c>
      <c r="F81" s="24" t="s">
        <v>22</v>
      </c>
      <c r="G81" s="24" t="s">
        <v>262</v>
      </c>
      <c r="H81" s="24" t="s">
        <v>23</v>
      </c>
      <c r="I81" s="33">
        <v>0.15579999999999999</v>
      </c>
      <c r="J81" s="11" t="s">
        <v>11</v>
      </c>
      <c r="K81" s="12" t="s">
        <v>12</v>
      </c>
    </row>
    <row r="82" spans="1:11" x14ac:dyDescent="0.25">
      <c r="A82" s="22" t="s">
        <v>19</v>
      </c>
      <c r="B82" s="24" t="s">
        <v>79</v>
      </c>
      <c r="C82" s="24">
        <v>20001178</v>
      </c>
      <c r="D82" s="24" t="s">
        <v>103</v>
      </c>
      <c r="E82" s="29">
        <v>0.13320000000000001</v>
      </c>
      <c r="F82" s="24" t="s">
        <v>22</v>
      </c>
      <c r="G82" s="24" t="s">
        <v>262</v>
      </c>
      <c r="H82" s="24" t="s">
        <v>23</v>
      </c>
      <c r="I82" s="33">
        <v>0.11459999999999999</v>
      </c>
      <c r="J82" s="11" t="s">
        <v>11</v>
      </c>
      <c r="K82" s="12" t="s">
        <v>12</v>
      </c>
    </row>
    <row r="83" spans="1:11" x14ac:dyDescent="0.25">
      <c r="A83" s="22" t="s">
        <v>19</v>
      </c>
      <c r="B83" s="24">
        <v>417</v>
      </c>
      <c r="C83" s="24">
        <v>83909007</v>
      </c>
      <c r="D83" s="24" t="s">
        <v>54</v>
      </c>
      <c r="E83" s="29">
        <v>0.20880000000000001</v>
      </c>
      <c r="F83" s="24" t="s">
        <v>22</v>
      </c>
      <c r="G83" s="24" t="s">
        <v>262</v>
      </c>
      <c r="H83" s="24" t="s">
        <v>23</v>
      </c>
      <c r="I83" s="33">
        <v>0.1678</v>
      </c>
      <c r="J83" s="11" t="s">
        <v>11</v>
      </c>
      <c r="K83" s="12" t="s">
        <v>12</v>
      </c>
    </row>
    <row r="84" spans="1:11" x14ac:dyDescent="0.25">
      <c r="A84" s="22" t="s">
        <v>18</v>
      </c>
      <c r="B84" s="24" t="s">
        <v>297</v>
      </c>
      <c r="C84" s="24">
        <v>50000155</v>
      </c>
      <c r="D84" s="24" t="s">
        <v>47</v>
      </c>
      <c r="E84" s="29">
        <v>8.5999999999999993E-2</v>
      </c>
      <c r="F84" s="24" t="s">
        <v>22</v>
      </c>
      <c r="G84" s="24" t="s">
        <v>262</v>
      </c>
      <c r="H84" s="24" t="s">
        <v>23</v>
      </c>
      <c r="I84" s="33">
        <v>9.4799999999999995E-2</v>
      </c>
      <c r="J84" s="11" t="s">
        <v>11</v>
      </c>
      <c r="K84" s="12" t="s">
        <v>12</v>
      </c>
    </row>
    <row r="85" spans="1:11" x14ac:dyDescent="0.25">
      <c r="A85" s="22" t="s">
        <v>19</v>
      </c>
      <c r="B85" s="24">
        <v>320</v>
      </c>
      <c r="C85" s="24">
        <v>30053830</v>
      </c>
      <c r="D85" s="24" t="s">
        <v>298</v>
      </c>
      <c r="E85" s="29">
        <v>0.1077</v>
      </c>
      <c r="F85" s="24" t="s">
        <v>22</v>
      </c>
      <c r="G85" s="24" t="s">
        <v>262</v>
      </c>
      <c r="H85" s="24" t="s">
        <v>23</v>
      </c>
      <c r="I85" s="33">
        <v>0.10050000000000001</v>
      </c>
      <c r="J85" s="11" t="s">
        <v>11</v>
      </c>
      <c r="K85" s="12" t="s">
        <v>12</v>
      </c>
    </row>
    <row r="86" spans="1:11" x14ac:dyDescent="0.25">
      <c r="A86" s="22" t="s">
        <v>18</v>
      </c>
      <c r="B86" s="24" t="s">
        <v>76</v>
      </c>
      <c r="C86" s="24">
        <v>40001180</v>
      </c>
      <c r="D86" s="24" t="s">
        <v>118</v>
      </c>
      <c r="E86" s="29">
        <v>8.3000000000000001E-3</v>
      </c>
      <c r="F86" s="24" t="s">
        <v>22</v>
      </c>
      <c r="G86" s="24" t="s">
        <v>262</v>
      </c>
      <c r="H86" s="24" t="s">
        <v>23</v>
      </c>
      <c r="I86" s="33">
        <v>1.3299999999999999E-2</v>
      </c>
      <c r="J86" s="11" t="s">
        <v>11</v>
      </c>
      <c r="K86" s="12" t="s">
        <v>12</v>
      </c>
    </row>
    <row r="87" spans="1:11" x14ac:dyDescent="0.25">
      <c r="A87" s="22" t="s">
        <v>18</v>
      </c>
      <c r="B87" s="24" t="s">
        <v>80</v>
      </c>
      <c r="C87" s="24">
        <v>50000169</v>
      </c>
      <c r="D87" s="24" t="s">
        <v>123</v>
      </c>
      <c r="E87" s="29">
        <v>7.4999999999999997E-2</v>
      </c>
      <c r="F87" s="24" t="s">
        <v>22</v>
      </c>
      <c r="G87" s="24" t="s">
        <v>262</v>
      </c>
      <c r="H87" s="24" t="s">
        <v>23</v>
      </c>
      <c r="I87" s="33">
        <v>7.4099999999999999E-2</v>
      </c>
      <c r="J87" s="11" t="s">
        <v>11</v>
      </c>
      <c r="K87" s="12" t="s">
        <v>12</v>
      </c>
    </row>
    <row r="88" spans="1:11" x14ac:dyDescent="0.25">
      <c r="A88" s="22" t="s">
        <v>19</v>
      </c>
      <c r="B88" s="24" t="s">
        <v>100</v>
      </c>
      <c r="C88" s="24">
        <v>20004592</v>
      </c>
      <c r="D88" s="24" t="s">
        <v>106</v>
      </c>
      <c r="E88" s="29">
        <v>4.4499999999999998E-2</v>
      </c>
      <c r="F88" s="24" t="s">
        <v>22</v>
      </c>
      <c r="G88" s="24" t="s">
        <v>262</v>
      </c>
      <c r="H88" s="24" t="s">
        <v>23</v>
      </c>
      <c r="I88" s="33">
        <v>6.2700000000000006E-2</v>
      </c>
      <c r="J88" s="11" t="s">
        <v>11</v>
      </c>
      <c r="K88" s="12" t="s">
        <v>12</v>
      </c>
    </row>
    <row r="89" spans="1:11" x14ac:dyDescent="0.25">
      <c r="A89" s="22" t="s">
        <v>19</v>
      </c>
      <c r="B89" s="24">
        <v>390</v>
      </c>
      <c r="C89" s="24">
        <v>82647144</v>
      </c>
      <c r="D89" s="24" t="s">
        <v>57</v>
      </c>
      <c r="E89" s="29">
        <v>9.2299999999999993E-2</v>
      </c>
      <c r="F89" s="24" t="s">
        <v>22</v>
      </c>
      <c r="G89" s="24" t="s">
        <v>262</v>
      </c>
      <c r="H89" s="24" t="s">
        <v>23</v>
      </c>
      <c r="I89" s="33">
        <v>7.9100000000000004E-2</v>
      </c>
      <c r="J89" s="11" t="s">
        <v>11</v>
      </c>
      <c r="K89" s="12" t="s">
        <v>12</v>
      </c>
    </row>
    <row r="90" spans="1:11" x14ac:dyDescent="0.25">
      <c r="A90" s="22" t="s">
        <v>19</v>
      </c>
      <c r="B90" s="24">
        <v>325</v>
      </c>
      <c r="C90" s="24">
        <v>30053835</v>
      </c>
      <c r="D90" s="24" t="s">
        <v>57</v>
      </c>
      <c r="E90" s="29">
        <v>6.0999999999999999E-2</v>
      </c>
      <c r="F90" s="24" t="s">
        <v>22</v>
      </c>
      <c r="G90" s="24" t="s">
        <v>262</v>
      </c>
      <c r="H90" s="24" t="s">
        <v>23</v>
      </c>
      <c r="I90" s="33">
        <v>5.8599999999999999E-2</v>
      </c>
      <c r="J90" s="11" t="s">
        <v>11</v>
      </c>
      <c r="K90" s="12" t="s">
        <v>12</v>
      </c>
    </row>
    <row r="91" spans="1:11" x14ac:dyDescent="0.25">
      <c r="A91" s="22" t="s">
        <v>19</v>
      </c>
      <c r="B91" s="24" t="s">
        <v>30</v>
      </c>
      <c r="C91" s="24">
        <v>20002331</v>
      </c>
      <c r="D91" s="24" t="s">
        <v>31</v>
      </c>
      <c r="E91" s="29">
        <v>5.9499999999999997E-2</v>
      </c>
      <c r="F91" s="24" t="s">
        <v>22</v>
      </c>
      <c r="G91" s="24" t="s">
        <v>262</v>
      </c>
      <c r="H91" s="24" t="s">
        <v>23</v>
      </c>
      <c r="I91" s="33">
        <v>4.5699999999999998E-2</v>
      </c>
      <c r="J91" s="11" t="s">
        <v>11</v>
      </c>
      <c r="K91" s="12" t="s">
        <v>12</v>
      </c>
    </row>
    <row r="92" spans="1:11" x14ac:dyDescent="0.25">
      <c r="A92" s="22" t="s">
        <v>19</v>
      </c>
      <c r="B92" s="24" t="s">
        <v>70</v>
      </c>
      <c r="C92" s="24">
        <v>84326665</v>
      </c>
      <c r="D92" s="24" t="s">
        <v>130</v>
      </c>
      <c r="E92" s="29">
        <v>0.1295</v>
      </c>
      <c r="F92" s="24" t="s">
        <v>22</v>
      </c>
      <c r="G92" s="24" t="s">
        <v>262</v>
      </c>
      <c r="H92" s="24" t="s">
        <v>23</v>
      </c>
      <c r="I92" s="33">
        <v>0.1019</v>
      </c>
      <c r="J92" s="11" t="s">
        <v>11</v>
      </c>
      <c r="K92" s="12" t="s">
        <v>12</v>
      </c>
    </row>
    <row r="93" spans="1:11" x14ac:dyDescent="0.25">
      <c r="A93" s="22" t="s">
        <v>18</v>
      </c>
      <c r="B93" s="24" t="s">
        <v>99</v>
      </c>
      <c r="C93" s="24">
        <v>40001202</v>
      </c>
      <c r="D93" s="24" t="s">
        <v>120</v>
      </c>
      <c r="E93" s="29">
        <v>0.10879999999999999</v>
      </c>
      <c r="F93" s="24" t="s">
        <v>22</v>
      </c>
      <c r="G93" s="24" t="s">
        <v>262</v>
      </c>
      <c r="H93" s="24" t="s">
        <v>23</v>
      </c>
      <c r="I93" s="33">
        <v>6.7699999999999996E-2</v>
      </c>
      <c r="J93" s="11" t="s">
        <v>11</v>
      </c>
      <c r="K93" s="12" t="s">
        <v>12</v>
      </c>
    </row>
    <row r="94" spans="1:11" x14ac:dyDescent="0.25">
      <c r="A94" s="22" t="s">
        <v>19</v>
      </c>
      <c r="B94" s="24">
        <v>215</v>
      </c>
      <c r="C94" s="24">
        <v>30053782</v>
      </c>
      <c r="D94" s="24" t="s">
        <v>54</v>
      </c>
      <c r="E94" s="29">
        <v>3.9100000000000003E-2</v>
      </c>
      <c r="F94" s="24" t="s">
        <v>22</v>
      </c>
      <c r="G94" s="24" t="s">
        <v>262</v>
      </c>
      <c r="H94" s="24" t="s">
        <v>23</v>
      </c>
      <c r="I94" s="33">
        <v>2.5700000000000001E-2</v>
      </c>
      <c r="J94" s="11" t="s">
        <v>11</v>
      </c>
      <c r="K94" s="12" t="s">
        <v>12</v>
      </c>
    </row>
    <row r="95" spans="1:11" x14ac:dyDescent="0.25">
      <c r="A95" s="22" t="s">
        <v>19</v>
      </c>
      <c r="B95" s="24" t="s">
        <v>42</v>
      </c>
      <c r="C95" s="24">
        <v>25274650</v>
      </c>
      <c r="D95" s="24" t="s">
        <v>43</v>
      </c>
      <c r="E95" s="29">
        <v>1.49E-2</v>
      </c>
      <c r="F95" s="24" t="s">
        <v>22</v>
      </c>
      <c r="G95" s="24" t="s">
        <v>262</v>
      </c>
      <c r="H95" s="24" t="s">
        <v>23</v>
      </c>
      <c r="I95" s="33">
        <v>1.34E-2</v>
      </c>
      <c r="J95" s="11" t="s">
        <v>11</v>
      </c>
      <c r="K95" s="12" t="s">
        <v>12</v>
      </c>
    </row>
    <row r="96" spans="1:11" x14ac:dyDescent="0.25">
      <c r="A96" s="22" t="s">
        <v>18</v>
      </c>
      <c r="B96" s="24" t="s">
        <v>46</v>
      </c>
      <c r="C96" s="24">
        <v>50000154</v>
      </c>
      <c r="D96" s="24" t="s">
        <v>47</v>
      </c>
      <c r="E96" s="29">
        <v>1.8800000000000001E-2</v>
      </c>
      <c r="F96" s="24" t="s">
        <v>32</v>
      </c>
      <c r="G96" s="24" t="s">
        <v>262</v>
      </c>
      <c r="H96" s="24" t="s">
        <v>33</v>
      </c>
      <c r="I96" s="33">
        <v>2.0799999999999999E-2</v>
      </c>
      <c r="J96" s="11" t="s">
        <v>11</v>
      </c>
      <c r="K96" s="12" t="s">
        <v>12</v>
      </c>
    </row>
    <row r="97" spans="1:11" x14ac:dyDescent="0.25">
      <c r="A97" s="22" t="s">
        <v>18</v>
      </c>
      <c r="B97" s="24" t="s">
        <v>48</v>
      </c>
      <c r="C97" s="24">
        <v>60026754</v>
      </c>
      <c r="D97" s="24" t="s">
        <v>49</v>
      </c>
      <c r="E97" s="29">
        <v>3.1699999999999999E-2</v>
      </c>
      <c r="F97" s="24" t="s">
        <v>22</v>
      </c>
      <c r="G97" s="24" t="s">
        <v>262</v>
      </c>
      <c r="H97" s="24" t="s">
        <v>23</v>
      </c>
      <c r="I97" s="33">
        <v>2.2100000000000002E-2</v>
      </c>
      <c r="J97" s="11" t="s">
        <v>11</v>
      </c>
      <c r="K97" s="12" t="s">
        <v>12</v>
      </c>
    </row>
    <row r="98" spans="1:11" x14ac:dyDescent="0.25">
      <c r="A98" s="22" t="s">
        <v>19</v>
      </c>
      <c r="B98" s="24" t="s">
        <v>60</v>
      </c>
      <c r="C98" s="24">
        <v>20012587</v>
      </c>
      <c r="D98" s="24" t="s">
        <v>61</v>
      </c>
      <c r="E98" s="29">
        <v>0.19389999999999999</v>
      </c>
      <c r="F98" s="24" t="s">
        <v>22</v>
      </c>
      <c r="G98" s="24" t="s">
        <v>262</v>
      </c>
      <c r="H98" s="24" t="s">
        <v>23</v>
      </c>
      <c r="I98" s="33">
        <v>7.7299999999999994E-2</v>
      </c>
      <c r="J98" s="11" t="s">
        <v>11</v>
      </c>
      <c r="K98" s="12" t="s">
        <v>12</v>
      </c>
    </row>
    <row r="99" spans="1:11" x14ac:dyDescent="0.25">
      <c r="A99" s="22"/>
      <c r="B99" s="24"/>
      <c r="C99" s="24"/>
      <c r="D99" s="24"/>
      <c r="E99" s="29"/>
      <c r="F99" s="23"/>
      <c r="G99" s="23"/>
      <c r="H99" s="23"/>
      <c r="I99" s="25"/>
    </row>
    <row r="100" spans="1:11" x14ac:dyDescent="0.25"/>
    <row r="101" spans="1:11" x14ac:dyDescent="0.25"/>
  </sheetData>
  <sheetProtection algorithmName="SHA-512" hashValue="BKDwXDnA7yUth/EvBKctz7ceKwTxNyBUaGsJXpA/Ys3jdaw5jzyez7QIOzGt3HqGkM9DaIwtucwSjJhUljtiKA==" saltValue="o6QiMj66O+LSlRRQ2udlzw==" spinCount="100000" sheet="1" objects="1" scenarios="1"/>
  <mergeCells count="1">
    <mergeCell ref="A1:K1"/>
  </mergeCells>
  <hyperlinks>
    <hyperlink ref="J3:J4" location="'Introduction &amp; Notes'!A1" display="Refer to &quot;Introduction &amp; Notes&quot; sheet" xr:uid="{8066F4D1-B6F0-4675-AF20-C90570BB5A6B}"/>
    <hyperlink ref="J3" location="'Introduction &amp; Notes'!A1" display="Refer to &quot;Introduction &amp; Notes&quot; sheet" xr:uid="{66EEF91C-3B34-4B8A-AEB0-89CC2DB96E94}"/>
    <hyperlink ref="J4" location="'Introduction &amp; Notes'!A1" display="Refer to &quot;Introduction &amp; Notes&quot; sheet" xr:uid="{12C9D464-7A73-46B0-B2F8-6B6452B9CF65}"/>
    <hyperlink ref="J5" location="'Introduction &amp; Notes'!A1" display="Refer to &quot;Introduction &amp; Notes&quot; sheet" xr:uid="{7891C9DF-FB1D-4975-B2FB-ADDB5758F57B}"/>
    <hyperlink ref="J6" location="'Introduction &amp; Notes'!A1" display="Refer to &quot;Introduction &amp; Notes&quot; sheet" xr:uid="{837FEB17-D7DF-4FA2-977D-A251666EFCDA}"/>
    <hyperlink ref="J7" location="'Introduction &amp; Notes'!A1" display="Refer to &quot;Introduction &amp; Notes&quot; sheet" xr:uid="{01601179-E8CF-4BC2-9357-917D679E7A62}"/>
    <hyperlink ref="J8" location="'Introduction &amp; Notes'!A1" display="Refer to &quot;Introduction &amp; Notes&quot; sheet" xr:uid="{40ACB5C7-40B9-4BD8-8B03-82427C7BC67D}"/>
    <hyperlink ref="J9" location="'Introduction &amp; Notes'!A1" display="Refer to &quot;Introduction &amp; Notes&quot; sheet" xr:uid="{E29210FF-56DC-4D0A-8A74-712937A0F55A}"/>
    <hyperlink ref="J10" location="'Introduction &amp; Notes'!A1" display="Refer to &quot;Introduction &amp; Notes&quot; sheet" xr:uid="{E6F0567B-510B-43CA-BEBD-9B9006C4319A}"/>
    <hyperlink ref="J11" location="'Introduction &amp; Notes'!A1" display="Refer to &quot;Introduction &amp; Notes&quot; sheet" xr:uid="{F74AAD54-341C-4C18-8962-553FB7797C72}"/>
    <hyperlink ref="J12" location="'Introduction &amp; Notes'!A1" display="Refer to &quot;Introduction &amp; Notes&quot; sheet" xr:uid="{DC41A035-2323-4E58-AD19-731A23F851B7}"/>
    <hyperlink ref="J13" location="'Introduction &amp; Notes'!A1" display="Refer to &quot;Introduction &amp; Notes&quot; sheet" xr:uid="{0B9486E7-5120-4BF9-91F2-6AC84EACB69C}"/>
    <hyperlink ref="J14" location="'Introduction &amp; Notes'!A1" display="Refer to &quot;Introduction &amp; Notes&quot; sheet" xr:uid="{4D8D8AFF-FCF6-44E6-AFB9-658338A5505C}"/>
    <hyperlink ref="J15" location="'Introduction &amp; Notes'!A1" display="Refer to &quot;Introduction &amp; Notes&quot; sheet" xr:uid="{E078A72E-110A-4563-A6AB-CAE0ACF99E37}"/>
    <hyperlink ref="J16" location="'Introduction &amp; Notes'!A1" display="Refer to &quot;Introduction &amp; Notes&quot; sheet" xr:uid="{E1E76A29-8DE5-4FAC-AD3B-D2A2FA6E1F47}"/>
    <hyperlink ref="J17" location="'Introduction &amp; Notes'!A1" display="Refer to &quot;Introduction &amp; Notes&quot; sheet" xr:uid="{55A6BC50-A120-41EB-BB9D-E8F7AFAE2636}"/>
    <hyperlink ref="J18" location="'Introduction &amp; Notes'!A1" display="Refer to &quot;Introduction &amp; Notes&quot; sheet" xr:uid="{4D3D5141-B4AB-461B-8DB8-F06381654107}"/>
    <hyperlink ref="J19" location="'Introduction &amp; Notes'!A1" display="Refer to &quot;Introduction &amp; Notes&quot; sheet" xr:uid="{76A0961D-94F2-4676-94DC-C07C7D53DBE8}"/>
    <hyperlink ref="J20" location="'Introduction &amp; Notes'!A1" display="Refer to &quot;Introduction &amp; Notes&quot; sheet" xr:uid="{DC0D6770-0E1E-4337-81FA-10EF106F7918}"/>
    <hyperlink ref="J21" location="'Introduction &amp; Notes'!A1" display="Refer to &quot;Introduction &amp; Notes&quot; sheet" xr:uid="{4EAB1CB1-E7BE-46EE-8A5A-AE7E6F585169}"/>
    <hyperlink ref="J22" location="'Introduction &amp; Notes'!A1" display="Refer to &quot;Introduction &amp; Notes&quot; sheet" xr:uid="{97BE9E9A-4013-4EAF-BE39-A53382D52D79}"/>
    <hyperlink ref="J23" location="'Introduction &amp; Notes'!A1" display="Refer to &quot;Introduction &amp; Notes&quot; sheet" xr:uid="{A1AED6E9-0B31-430D-96D8-0E0993D9E147}"/>
    <hyperlink ref="J24" location="'Introduction &amp; Notes'!A1" display="Refer to &quot;Introduction &amp; Notes&quot; sheet" xr:uid="{CA8F9F7A-A5D0-4996-A000-53F7DD57C044}"/>
    <hyperlink ref="J25" location="'Introduction &amp; Notes'!A1" display="Refer to &quot;Introduction &amp; Notes&quot; sheet" xr:uid="{CA537B11-F357-499D-8EDA-17AFC753178B}"/>
    <hyperlink ref="J26" location="'Introduction &amp; Notes'!A1" display="Refer to &quot;Introduction &amp; Notes&quot; sheet" xr:uid="{F23EE282-C242-4D30-867D-E59BC70041F5}"/>
    <hyperlink ref="J27" location="'Introduction &amp; Notes'!A1" display="Refer to &quot;Introduction &amp; Notes&quot; sheet" xr:uid="{A4976B16-F56C-476B-8681-DCCBB99A044A}"/>
    <hyperlink ref="J28" location="'Introduction &amp; Notes'!A1" display="Refer to &quot;Introduction &amp; Notes&quot; sheet" xr:uid="{17BD58D8-5B1B-4C04-AEBB-B7E2F51C27B8}"/>
    <hyperlink ref="J29" location="'Introduction &amp; Notes'!A1" display="Refer to &quot;Introduction &amp; Notes&quot; sheet" xr:uid="{A5230C28-0389-4EDE-8D02-8D8D072C0F61}"/>
    <hyperlink ref="J30" location="'Introduction &amp; Notes'!A1" display="Refer to &quot;Introduction &amp; Notes&quot; sheet" xr:uid="{56B41937-D9E2-4BFC-89AC-60679A1EEA34}"/>
    <hyperlink ref="J31" location="'Introduction &amp; Notes'!A1" display="Refer to &quot;Introduction &amp; Notes&quot; sheet" xr:uid="{F1288C64-FD21-4A19-A555-01E77AE19ABB}"/>
    <hyperlink ref="J32" location="'Introduction &amp; Notes'!A1" display="Refer to &quot;Introduction &amp; Notes&quot; sheet" xr:uid="{B4BDBBE3-9B32-4AD2-8D62-0BD7A33B1CE1}"/>
    <hyperlink ref="J33" location="'Introduction &amp; Notes'!A1" display="Refer to &quot;Introduction &amp; Notes&quot; sheet" xr:uid="{4308FC77-8A75-4955-A6D3-4991BD504C5E}"/>
    <hyperlink ref="J34" location="'Introduction &amp; Notes'!A1" display="Refer to &quot;Introduction &amp; Notes&quot; sheet" xr:uid="{718FECEC-68C7-4638-B6C6-8D8593EB3851}"/>
    <hyperlink ref="J35" location="'Introduction &amp; Notes'!A1" display="Refer to &quot;Introduction &amp; Notes&quot; sheet" xr:uid="{ADB6025D-A5EA-4393-8149-5D9F16EAD89A}"/>
    <hyperlink ref="J36" location="'Introduction &amp; Notes'!A1" display="Refer to &quot;Introduction &amp; Notes&quot; sheet" xr:uid="{BF3F8C07-CC25-49DD-8B9E-CA69A0CC89EE}"/>
    <hyperlink ref="J37" location="'Introduction &amp; Notes'!A1" display="Refer to &quot;Introduction &amp; Notes&quot; sheet" xr:uid="{4B167703-052A-4169-9CA7-1ED4E9426CBE}"/>
    <hyperlink ref="J38" location="'Introduction &amp; Notes'!A1" display="Refer to &quot;Introduction &amp; Notes&quot; sheet" xr:uid="{71F5012E-0E70-4F28-A2F7-DC12AD3915A0}"/>
    <hyperlink ref="J39" location="'Introduction &amp; Notes'!A1" display="Refer to &quot;Introduction &amp; Notes&quot; sheet" xr:uid="{0D12EDF5-F29B-41BD-9C3D-C1D9065804AD}"/>
    <hyperlink ref="J40" location="'Introduction &amp; Notes'!A1" display="Refer to &quot;Introduction &amp; Notes&quot; sheet" xr:uid="{1ED08224-D118-4AC2-91E4-B58CA6A479F4}"/>
    <hyperlink ref="J41" location="'Introduction &amp; Notes'!A1" display="Refer to &quot;Introduction &amp; Notes&quot; sheet" xr:uid="{4DFD37BF-7CA2-4676-883C-99F44B882DDE}"/>
    <hyperlink ref="J42" location="'Introduction &amp; Notes'!A1" display="Refer to &quot;Introduction &amp; Notes&quot; sheet" xr:uid="{74FCB39B-1F16-4389-BE56-E76944634A13}"/>
    <hyperlink ref="J43" location="'Introduction &amp; Notes'!A1" display="Refer to &quot;Introduction &amp; Notes&quot; sheet" xr:uid="{7E7A0C63-F245-4101-B792-2070914C4863}"/>
    <hyperlink ref="J44" location="'Introduction &amp; Notes'!A1" display="Refer to &quot;Introduction &amp; Notes&quot; sheet" xr:uid="{2131EDFB-85AD-4B63-8B1B-DE94D045FF56}"/>
    <hyperlink ref="J45" location="'Introduction &amp; Notes'!A1" display="Refer to &quot;Introduction &amp; Notes&quot; sheet" xr:uid="{9C12FF3D-A7BE-4473-8F4B-DE1E4A3BAAE3}"/>
    <hyperlink ref="J46" location="'Introduction &amp; Notes'!A1" display="Refer to &quot;Introduction &amp; Notes&quot; sheet" xr:uid="{79C317BB-97F6-42E6-9926-1DA7E93224CD}"/>
    <hyperlink ref="J47" location="'Introduction &amp; Notes'!A1" display="Refer to &quot;Introduction &amp; Notes&quot; sheet" xr:uid="{2F78FA3B-0C65-473E-A860-98858E5BC7EC}"/>
    <hyperlink ref="J48" location="'Introduction &amp; Notes'!A1" display="Refer to &quot;Introduction &amp; Notes&quot; sheet" xr:uid="{EE2F7ACD-0101-4FEB-B2AD-3CFEF67D2CC5}"/>
    <hyperlink ref="J49" location="'Introduction &amp; Notes'!A1" display="Refer to &quot;Introduction &amp; Notes&quot; sheet" xr:uid="{8E6863C6-0B83-4A1B-816E-82C160FBAD52}"/>
    <hyperlink ref="J50" location="'Introduction &amp; Notes'!A1" display="Refer to &quot;Introduction &amp; Notes&quot; sheet" xr:uid="{A415EE10-38B5-491E-8B74-AC7103957815}"/>
    <hyperlink ref="J51" location="'Introduction &amp; Notes'!A1" display="Refer to &quot;Introduction &amp; Notes&quot; sheet" xr:uid="{CEE0303A-6ADD-470D-8010-D14A36FB8193}"/>
    <hyperlink ref="J52" location="'Introduction &amp; Notes'!A1" display="Refer to &quot;Introduction &amp; Notes&quot; sheet" xr:uid="{BABFF065-207D-447D-ADE9-21F87668140F}"/>
    <hyperlink ref="J53" location="'Introduction &amp; Notes'!A1" display="Refer to &quot;Introduction &amp; Notes&quot; sheet" xr:uid="{9740417B-7032-4813-A8D2-D55B8E54B74E}"/>
    <hyperlink ref="J54" location="'Introduction &amp; Notes'!A1" display="Refer to &quot;Introduction &amp; Notes&quot; sheet" xr:uid="{6AF5C0D5-E458-4C37-91CE-1A86CA3833A9}"/>
    <hyperlink ref="J55" location="'Introduction &amp; Notes'!A1" display="Refer to &quot;Introduction &amp; Notes&quot; sheet" xr:uid="{DAEC433F-8FF9-48F7-A6EF-7650A84F7A42}"/>
    <hyperlink ref="J56" location="'Introduction &amp; Notes'!A1" display="Refer to &quot;Introduction &amp; Notes&quot; sheet" xr:uid="{5BA8E33F-D594-4832-AD21-1BC15B93CA51}"/>
    <hyperlink ref="J57" location="'Introduction &amp; Notes'!A1" display="Refer to &quot;Introduction &amp; Notes&quot; sheet" xr:uid="{2BE1548B-98BB-4D5A-9AB2-250E0BB93E8A}"/>
    <hyperlink ref="J58" location="'Introduction &amp; Notes'!A1" display="Refer to &quot;Introduction &amp; Notes&quot; sheet" xr:uid="{ACB9D5A9-9CCA-4B87-97D2-AD1B1233EB02}"/>
    <hyperlink ref="J59" location="'Introduction &amp; Notes'!A1" display="Refer to &quot;Introduction &amp; Notes&quot; sheet" xr:uid="{6DFCBEA6-70EE-4100-ACD3-853A249F41D8}"/>
    <hyperlink ref="J60" location="'Introduction &amp; Notes'!A1" display="Refer to &quot;Introduction &amp; Notes&quot; sheet" xr:uid="{946A50B8-0E5C-44A7-935F-59D37004F003}"/>
    <hyperlink ref="J61" location="'Introduction &amp; Notes'!A1" display="Refer to &quot;Introduction &amp; Notes&quot; sheet" xr:uid="{2ED7F6EA-4B33-4AE7-84FF-2DDF5E4AC05C}"/>
    <hyperlink ref="J62" location="'Introduction &amp; Notes'!A1" display="Refer to &quot;Introduction &amp; Notes&quot; sheet" xr:uid="{9AC2C096-D7EA-4E08-9E47-130C3F9C9BC3}"/>
    <hyperlink ref="J63" location="'Introduction &amp; Notes'!A1" display="Refer to &quot;Introduction &amp; Notes&quot; sheet" xr:uid="{D0A69E58-E554-4C73-95BB-1B41CEB6B364}"/>
    <hyperlink ref="J64" location="'Introduction &amp; Notes'!A1" display="Refer to &quot;Introduction &amp; Notes&quot; sheet" xr:uid="{D8B2E08D-7FFD-42F9-9BBC-869783B8A623}"/>
    <hyperlink ref="J65" location="'Introduction &amp; Notes'!A1" display="Refer to &quot;Introduction &amp; Notes&quot; sheet" xr:uid="{C6615613-0856-47C6-97EA-FDDC94B0D8DC}"/>
    <hyperlink ref="J67" location="'Introduction &amp; Notes'!A1" display="Refer to &quot;Introduction &amp; Notes&quot; sheet" xr:uid="{F1F0ADFC-C55C-42F7-95B2-40FBC55F164B}"/>
    <hyperlink ref="J69" location="'Introduction &amp; Notes'!A1" display="Refer to &quot;Introduction &amp; Notes&quot; sheet" xr:uid="{AF50C80F-6541-4574-B476-6A22A5B4E93F}"/>
    <hyperlink ref="J71" location="'Introduction &amp; Notes'!A1" display="Refer to &quot;Introduction &amp; Notes&quot; sheet" xr:uid="{FAEB40DD-385D-42F7-AD78-34B893DB7F4C}"/>
    <hyperlink ref="J73" location="'Introduction &amp; Notes'!A1" display="Refer to &quot;Introduction &amp; Notes&quot; sheet" xr:uid="{4C1132F2-DB96-49CD-9C14-B110236D11A3}"/>
    <hyperlink ref="J75" location="'Introduction &amp; Notes'!A1" display="Refer to &quot;Introduction &amp; Notes&quot; sheet" xr:uid="{1560455A-002A-4095-81E9-A48C2DE26929}"/>
    <hyperlink ref="J77" location="'Introduction &amp; Notes'!A1" display="Refer to &quot;Introduction &amp; Notes&quot; sheet" xr:uid="{F2366F68-9F80-4D0F-B06B-A7D747A2F26F}"/>
    <hyperlink ref="J79" location="'Introduction &amp; Notes'!A1" display="Refer to &quot;Introduction &amp; Notes&quot; sheet" xr:uid="{B11E24F2-1AD3-4E0A-941F-C2FF5655412A}"/>
    <hyperlink ref="J81" location="'Introduction &amp; Notes'!A1" display="Refer to &quot;Introduction &amp; Notes&quot; sheet" xr:uid="{25FA0DF8-EE1C-46D5-8C53-5335E8002012}"/>
    <hyperlink ref="J83" location="'Introduction &amp; Notes'!A1" display="Refer to &quot;Introduction &amp; Notes&quot; sheet" xr:uid="{09EA6685-8958-463C-B9BE-048BE7451E5C}"/>
    <hyperlink ref="J85" location="'Introduction &amp; Notes'!A1" display="Refer to &quot;Introduction &amp; Notes&quot; sheet" xr:uid="{348157A9-761D-4D79-BE1B-1B918B0CA11C}"/>
    <hyperlink ref="J87" location="'Introduction &amp; Notes'!A1" display="Refer to &quot;Introduction &amp; Notes&quot; sheet" xr:uid="{56A3E8EF-8035-43A5-93DF-28C3DBA18EF4}"/>
    <hyperlink ref="J89" location="'Introduction &amp; Notes'!A1" display="Refer to &quot;Introduction &amp; Notes&quot; sheet" xr:uid="{CB77DD09-3F1F-4EDF-B8E8-4365E9CFA9E1}"/>
    <hyperlink ref="J91" location="'Introduction &amp; Notes'!A1" display="Refer to &quot;Introduction &amp; Notes&quot; sheet" xr:uid="{D802DF8B-13F0-4B2E-A410-ED961C94654E}"/>
    <hyperlink ref="J93" location="'Introduction &amp; Notes'!A1" display="Refer to &quot;Introduction &amp; Notes&quot; sheet" xr:uid="{968ECFD8-7460-4C83-9CA2-65B1BF1E8882}"/>
    <hyperlink ref="J95" location="'Introduction &amp; Notes'!A1" display="Refer to &quot;Introduction &amp; Notes&quot; sheet" xr:uid="{ADC8941A-0C55-4843-AD52-8D129F72DD88}"/>
    <hyperlink ref="J97" location="'Introduction &amp; Notes'!A1" display="Refer to &quot;Introduction &amp; Notes&quot; sheet" xr:uid="{B3D31694-AEE1-4173-A423-F4046D57BC44}"/>
    <hyperlink ref="J66" location="'Introduction &amp; Notes'!A1" display="Refer to &quot;Introduction &amp; Notes&quot; sheet" xr:uid="{F17AE9D8-F12A-4F3D-ACE3-46AD80C2C443}"/>
    <hyperlink ref="J68" location="'Introduction &amp; Notes'!A1" display="Refer to &quot;Introduction &amp; Notes&quot; sheet" xr:uid="{4C34E3AD-64F7-41AA-AC30-21CF6ABB9FA0}"/>
    <hyperlink ref="J70" location="'Introduction &amp; Notes'!A1" display="Refer to &quot;Introduction &amp; Notes&quot; sheet" xr:uid="{6BD5CACC-8971-4B58-BAEF-2482DEBA8F41}"/>
    <hyperlink ref="J72" location="'Introduction &amp; Notes'!A1" display="Refer to &quot;Introduction &amp; Notes&quot; sheet" xr:uid="{71C14FAE-6AC6-4436-B082-8F94E16595E6}"/>
    <hyperlink ref="J74" location="'Introduction &amp; Notes'!A1" display="Refer to &quot;Introduction &amp; Notes&quot; sheet" xr:uid="{711F3011-0AAE-486D-82AD-99F1C82F007B}"/>
    <hyperlink ref="J76" location="'Introduction &amp; Notes'!A1" display="Refer to &quot;Introduction &amp; Notes&quot; sheet" xr:uid="{BFC9BFAF-649A-4D6C-B7F8-42F4A5460E03}"/>
    <hyperlink ref="J78" location="'Introduction &amp; Notes'!A1" display="Refer to &quot;Introduction &amp; Notes&quot; sheet" xr:uid="{CE9296A7-F68E-4E73-971C-8F4C9BE47A64}"/>
    <hyperlink ref="J80" location="'Introduction &amp; Notes'!A1" display="Refer to &quot;Introduction &amp; Notes&quot; sheet" xr:uid="{0142B8A6-3F86-480C-8DB8-AAE644986FC1}"/>
    <hyperlink ref="J82" location="'Introduction &amp; Notes'!A1" display="Refer to &quot;Introduction &amp; Notes&quot; sheet" xr:uid="{BE94BBA0-FD35-4555-A4D6-6BDE9F11D382}"/>
    <hyperlink ref="J84" location="'Introduction &amp; Notes'!A1" display="Refer to &quot;Introduction &amp; Notes&quot; sheet" xr:uid="{69EAB8E1-AF84-4FA8-826C-1DABF0781D63}"/>
    <hyperlink ref="J86" location="'Introduction &amp; Notes'!A1" display="Refer to &quot;Introduction &amp; Notes&quot; sheet" xr:uid="{6B0E4946-F5D6-481A-B83F-04832B64281D}"/>
    <hyperlink ref="J88" location="'Introduction &amp; Notes'!A1" display="Refer to &quot;Introduction &amp; Notes&quot; sheet" xr:uid="{9699E6A1-6AFA-406B-9E1F-2662EC9C97DF}"/>
    <hyperlink ref="J90" location="'Introduction &amp; Notes'!A1" display="Refer to &quot;Introduction &amp; Notes&quot; sheet" xr:uid="{27C9CF64-FCF3-4BD4-895C-339405A9B886}"/>
    <hyperlink ref="J92" location="'Introduction &amp; Notes'!A1" display="Refer to &quot;Introduction &amp; Notes&quot; sheet" xr:uid="{BFF55721-CBC7-4B4A-8103-E63A9B0EDEF2}"/>
    <hyperlink ref="J94" location="'Introduction &amp; Notes'!A1" display="Refer to &quot;Introduction &amp; Notes&quot; sheet" xr:uid="{E1457894-958D-4F6E-B4A1-606FDF3C611A}"/>
    <hyperlink ref="J96" location="'Introduction &amp; Notes'!A1" display="Refer to &quot;Introduction &amp; Notes&quot; sheet" xr:uid="{177323B6-69E4-4604-9596-9DB1E253F38A}"/>
    <hyperlink ref="J98" location="'Introduction &amp; Notes'!A1" display="Refer to &quot;Introduction &amp; Notes&quot; sheet" xr:uid="{633E0C52-9CC5-4862-B563-BE39C2C01DC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06615-7990-4E91-86B2-907FF2C6D0C6}">
  <sheetPr codeName="Sheet5"/>
  <dimension ref="A1:I122"/>
  <sheetViews>
    <sheetView zoomScaleNormal="100" workbookViewId="0">
      <pane xSplit="1" ySplit="1" topLeftCell="B2" activePane="bottomRight" state="frozen"/>
      <selection pane="topRight" activeCell="B39" sqref="B39"/>
      <selection pane="bottomLeft" activeCell="B39" sqref="B39"/>
      <selection pane="bottomRight" sqref="A1:XFD1"/>
    </sheetView>
  </sheetViews>
  <sheetFormatPr defaultColWidth="0" defaultRowHeight="15" zeroHeight="1" x14ac:dyDescent="0.25"/>
  <cols>
    <col min="1" max="1" width="12.85546875" customWidth="1"/>
    <col min="2" max="2" width="30.85546875" customWidth="1"/>
    <col min="3" max="3" width="26.7109375" customWidth="1"/>
    <col min="4" max="4" width="77.140625" customWidth="1"/>
    <col min="5" max="5" width="10.28515625" customWidth="1"/>
    <col min="6" max="6" width="31.140625" hidden="1" customWidth="1"/>
    <col min="7" max="9" width="0" hidden="1" customWidth="1"/>
    <col min="10" max="16384" width="8.7109375" hidden="1"/>
  </cols>
  <sheetData>
    <row r="1" spans="1:9" x14ac:dyDescent="0.25">
      <c r="A1" s="19" t="s">
        <v>13</v>
      </c>
      <c r="B1" s="19" t="s">
        <v>14</v>
      </c>
      <c r="C1" s="19" t="s">
        <v>15</v>
      </c>
      <c r="D1" s="19" t="s">
        <v>16</v>
      </c>
      <c r="E1" s="19" t="s">
        <v>0</v>
      </c>
      <c r="F1" t="s">
        <v>17</v>
      </c>
      <c r="H1" s="8" t="s">
        <v>137</v>
      </c>
      <c r="I1" s="9" t="s">
        <v>138</v>
      </c>
    </row>
    <row r="2" spans="1:9" ht="45" x14ac:dyDescent="0.25">
      <c r="A2" s="26">
        <v>328478</v>
      </c>
      <c r="B2" s="27" t="s">
        <v>62</v>
      </c>
      <c r="C2" s="27" t="s">
        <v>65</v>
      </c>
      <c r="D2" s="27" t="s">
        <v>370</v>
      </c>
      <c r="E2" s="28" t="s">
        <v>18</v>
      </c>
    </row>
    <row r="3" spans="1:9" ht="60" x14ac:dyDescent="0.25">
      <c r="A3" s="20">
        <v>1390805</v>
      </c>
      <c r="B3" s="27" t="s">
        <v>148</v>
      </c>
      <c r="C3" s="27" t="s">
        <v>149</v>
      </c>
      <c r="D3" s="27" t="s">
        <v>150</v>
      </c>
      <c r="E3" s="28" t="s">
        <v>19</v>
      </c>
    </row>
    <row r="4" spans="1:9" ht="60" x14ac:dyDescent="0.25">
      <c r="A4" s="26">
        <v>1401431</v>
      </c>
      <c r="B4" s="20" t="s">
        <v>62</v>
      </c>
      <c r="C4" s="20" t="s">
        <v>21</v>
      </c>
      <c r="D4" s="27" t="s">
        <v>143</v>
      </c>
      <c r="E4" s="21" t="s">
        <v>19</v>
      </c>
      <c r="F4" s="32"/>
      <c r="G4" s="32"/>
      <c r="H4" s="32"/>
      <c r="I4" s="32"/>
    </row>
    <row r="5" spans="1:9" s="32" customFormat="1" ht="60" x14ac:dyDescent="0.25">
      <c r="A5" s="20">
        <v>1401523</v>
      </c>
      <c r="B5" s="27" t="s">
        <v>175</v>
      </c>
      <c r="C5" s="27" t="s">
        <v>66</v>
      </c>
      <c r="D5" s="27" t="s">
        <v>252</v>
      </c>
      <c r="E5" s="28" t="s">
        <v>19</v>
      </c>
      <c r="F5" s="10"/>
      <c r="G5" s="10"/>
      <c r="H5" s="10"/>
      <c r="I5" s="10"/>
    </row>
    <row r="6" spans="1:9" ht="45" x14ac:dyDescent="0.25">
      <c r="A6" s="26">
        <v>1503629</v>
      </c>
      <c r="B6" s="27" t="s">
        <v>62</v>
      </c>
      <c r="C6" s="27" t="s">
        <v>142</v>
      </c>
      <c r="D6" s="27" t="s">
        <v>248</v>
      </c>
      <c r="E6" s="28" t="s">
        <v>19</v>
      </c>
    </row>
    <row r="7" spans="1:9" ht="60" x14ac:dyDescent="0.25">
      <c r="A7" s="20">
        <v>1524360</v>
      </c>
      <c r="B7" s="27" t="s">
        <v>148</v>
      </c>
      <c r="C7" s="27" t="s">
        <v>228</v>
      </c>
      <c r="D7" s="27" t="s">
        <v>229</v>
      </c>
      <c r="E7" s="28" t="s">
        <v>18</v>
      </c>
    </row>
    <row r="8" spans="1:9" ht="60" x14ac:dyDescent="0.25">
      <c r="A8" s="20">
        <v>1603091</v>
      </c>
      <c r="B8" s="27" t="s">
        <v>157</v>
      </c>
      <c r="C8" s="27" t="s">
        <v>158</v>
      </c>
      <c r="D8" s="27" t="s">
        <v>159</v>
      </c>
      <c r="E8" s="28" t="s">
        <v>19</v>
      </c>
    </row>
    <row r="9" spans="1:9" ht="45" x14ac:dyDescent="0.25">
      <c r="A9" s="26">
        <v>1603258</v>
      </c>
      <c r="B9" s="27" t="s">
        <v>62</v>
      </c>
      <c r="C9" s="27" t="s">
        <v>141</v>
      </c>
      <c r="D9" s="27" t="s">
        <v>247</v>
      </c>
      <c r="E9" s="28" t="s">
        <v>19</v>
      </c>
    </row>
    <row r="10" spans="1:9" ht="45" x14ac:dyDescent="0.25">
      <c r="A10" s="26">
        <v>1614080</v>
      </c>
      <c r="B10" s="27" t="s">
        <v>63</v>
      </c>
      <c r="C10" s="27" t="s">
        <v>193</v>
      </c>
      <c r="D10" s="27" t="s">
        <v>194</v>
      </c>
      <c r="E10" s="28" t="s">
        <v>18</v>
      </c>
    </row>
    <row r="11" spans="1:9" ht="45" x14ac:dyDescent="0.25">
      <c r="A11" s="26">
        <v>1629313</v>
      </c>
      <c r="B11" s="27" t="s">
        <v>190</v>
      </c>
      <c r="C11" s="27" t="s">
        <v>191</v>
      </c>
      <c r="D11" s="27" t="s">
        <v>192</v>
      </c>
      <c r="E11" s="28" t="s">
        <v>18</v>
      </c>
    </row>
    <row r="12" spans="1:9" ht="45" x14ac:dyDescent="0.25">
      <c r="A12" s="20">
        <v>1631438</v>
      </c>
      <c r="B12" s="27" t="s">
        <v>62</v>
      </c>
      <c r="C12" s="27" t="s">
        <v>331</v>
      </c>
      <c r="D12" s="27" t="s">
        <v>332</v>
      </c>
      <c r="E12" s="28" t="s">
        <v>18</v>
      </c>
    </row>
    <row r="13" spans="1:9" ht="45" x14ac:dyDescent="0.25">
      <c r="A13" s="20">
        <v>1631925</v>
      </c>
      <c r="B13" s="27" t="s">
        <v>131</v>
      </c>
      <c r="C13" s="27" t="s">
        <v>346</v>
      </c>
      <c r="D13" s="27" t="s">
        <v>354</v>
      </c>
      <c r="E13" s="28" t="s">
        <v>18</v>
      </c>
    </row>
    <row r="14" spans="1:9" ht="45" x14ac:dyDescent="0.25">
      <c r="A14" s="20">
        <v>1631928</v>
      </c>
      <c r="B14" s="27" t="s">
        <v>148</v>
      </c>
      <c r="C14" s="27" t="s">
        <v>214</v>
      </c>
      <c r="D14" s="27" t="s">
        <v>309</v>
      </c>
      <c r="E14" s="28" t="s">
        <v>18</v>
      </c>
      <c r="F14" s="31"/>
      <c r="G14" s="31"/>
      <c r="H14" s="31"/>
      <c r="I14" s="31"/>
    </row>
    <row r="15" spans="1:9" ht="45" x14ac:dyDescent="0.25">
      <c r="A15" s="20">
        <v>1631929</v>
      </c>
      <c r="B15" s="27" t="s">
        <v>131</v>
      </c>
      <c r="C15" s="27" t="s">
        <v>338</v>
      </c>
      <c r="D15" s="27" t="s">
        <v>363</v>
      </c>
      <c r="E15" s="28" t="s">
        <v>18</v>
      </c>
    </row>
    <row r="16" spans="1:9" ht="45" x14ac:dyDescent="0.25">
      <c r="A16" s="20">
        <v>1631931</v>
      </c>
      <c r="B16" s="27" t="s">
        <v>160</v>
      </c>
      <c r="C16" s="27" t="s">
        <v>205</v>
      </c>
      <c r="D16" s="27" t="s">
        <v>206</v>
      </c>
      <c r="E16" s="28" t="s">
        <v>18</v>
      </c>
      <c r="F16" s="31"/>
      <c r="G16" s="31"/>
      <c r="H16" s="31"/>
      <c r="I16" s="31"/>
    </row>
    <row r="17" spans="1:9" ht="60" x14ac:dyDescent="0.25">
      <c r="A17" s="20">
        <v>1633476</v>
      </c>
      <c r="B17" s="27" t="s">
        <v>188</v>
      </c>
      <c r="C17" s="27" t="s">
        <v>189</v>
      </c>
      <c r="D17" s="27" t="s">
        <v>254</v>
      </c>
      <c r="E17" s="28" t="s">
        <v>19</v>
      </c>
      <c r="F17" s="10"/>
      <c r="G17" s="10"/>
      <c r="H17" s="10"/>
      <c r="I17" s="10"/>
    </row>
    <row r="18" spans="1:9" ht="60" x14ac:dyDescent="0.25">
      <c r="A18" s="20">
        <v>1635552</v>
      </c>
      <c r="B18" s="20" t="s">
        <v>62</v>
      </c>
      <c r="C18" s="20" t="s">
        <v>21</v>
      </c>
      <c r="D18" s="27" t="s">
        <v>249</v>
      </c>
      <c r="E18" s="21" t="s">
        <v>19</v>
      </c>
    </row>
    <row r="19" spans="1:9" ht="45" x14ac:dyDescent="0.25">
      <c r="A19" s="20">
        <v>1635558</v>
      </c>
      <c r="B19" s="20" t="s">
        <v>62</v>
      </c>
      <c r="C19" s="20" t="s">
        <v>20</v>
      </c>
      <c r="D19" s="27" t="s">
        <v>246</v>
      </c>
      <c r="E19" s="21" t="s">
        <v>19</v>
      </c>
    </row>
    <row r="20" spans="1:9" ht="45" x14ac:dyDescent="0.25">
      <c r="A20" s="20">
        <v>1636448</v>
      </c>
      <c r="B20" s="27" t="s">
        <v>62</v>
      </c>
      <c r="C20" s="27" t="s">
        <v>176</v>
      </c>
      <c r="D20" s="27" t="s">
        <v>177</v>
      </c>
      <c r="E20" s="28" t="s">
        <v>19</v>
      </c>
      <c r="F20" s="10"/>
      <c r="G20" s="10"/>
      <c r="H20" s="10"/>
      <c r="I20" s="10"/>
    </row>
    <row r="21" spans="1:9" ht="60" x14ac:dyDescent="0.25">
      <c r="A21" s="20">
        <v>1648790</v>
      </c>
      <c r="B21" s="27" t="s">
        <v>151</v>
      </c>
      <c r="C21" s="27" t="s">
        <v>20</v>
      </c>
      <c r="D21" s="27" t="s">
        <v>178</v>
      </c>
      <c r="E21" s="28" t="s">
        <v>19</v>
      </c>
      <c r="F21" s="10"/>
      <c r="G21" s="10"/>
      <c r="H21" s="10"/>
      <c r="I21" s="10"/>
    </row>
    <row r="22" spans="1:9" ht="45" x14ac:dyDescent="0.25">
      <c r="A22" s="20">
        <v>1652495</v>
      </c>
      <c r="B22" s="27" t="s">
        <v>148</v>
      </c>
      <c r="C22" s="27" t="s">
        <v>261</v>
      </c>
      <c r="D22" s="27" t="s">
        <v>260</v>
      </c>
      <c r="E22" s="28" t="s">
        <v>19</v>
      </c>
    </row>
    <row r="23" spans="1:9" ht="60" x14ac:dyDescent="0.25">
      <c r="A23" s="20">
        <v>1657610</v>
      </c>
      <c r="B23" s="27" t="s">
        <v>63</v>
      </c>
      <c r="C23" s="27" t="s">
        <v>135</v>
      </c>
      <c r="D23" s="27" t="s">
        <v>216</v>
      </c>
      <c r="E23" s="28" t="s">
        <v>18</v>
      </c>
    </row>
    <row r="24" spans="1:9" s="10" customFormat="1" ht="45" x14ac:dyDescent="0.25">
      <c r="A24" s="20">
        <v>1661521</v>
      </c>
      <c r="B24" s="27" t="s">
        <v>62</v>
      </c>
      <c r="C24" s="27" t="s">
        <v>333</v>
      </c>
      <c r="D24" s="27" t="s">
        <v>335</v>
      </c>
      <c r="E24" s="28" t="s">
        <v>19</v>
      </c>
      <c r="F24"/>
      <c r="G24"/>
      <c r="H24"/>
      <c r="I24"/>
    </row>
    <row r="25" spans="1:9" s="10" customFormat="1" ht="45" x14ac:dyDescent="0.25">
      <c r="A25" s="26">
        <v>1677841</v>
      </c>
      <c r="B25" s="27" t="s">
        <v>62</v>
      </c>
      <c r="C25" s="27" t="s">
        <v>140</v>
      </c>
      <c r="D25" s="27" t="s">
        <v>258</v>
      </c>
      <c r="E25" s="28" t="s">
        <v>19</v>
      </c>
      <c r="F25"/>
      <c r="G25"/>
      <c r="H25"/>
      <c r="I25"/>
    </row>
    <row r="26" spans="1:9" s="10" customFormat="1" ht="60" x14ac:dyDescent="0.25">
      <c r="A26" s="20">
        <v>1683114</v>
      </c>
      <c r="B26" s="27" t="s">
        <v>131</v>
      </c>
      <c r="C26" s="27" t="s">
        <v>226</v>
      </c>
      <c r="D26" s="27" t="s">
        <v>227</v>
      </c>
      <c r="E26" s="28" t="s">
        <v>18</v>
      </c>
      <c r="F26"/>
      <c r="G26"/>
      <c r="H26"/>
      <c r="I26"/>
    </row>
    <row r="27" spans="1:9" s="10" customFormat="1" ht="45" x14ac:dyDescent="0.25">
      <c r="A27" s="20">
        <v>1683115</v>
      </c>
      <c r="B27" s="27" t="s">
        <v>131</v>
      </c>
      <c r="C27" s="27" t="s">
        <v>213</v>
      </c>
      <c r="D27" s="27" t="s">
        <v>256</v>
      </c>
      <c r="E27" s="28" t="s">
        <v>18</v>
      </c>
      <c r="F27"/>
      <c r="G27"/>
      <c r="H27"/>
      <c r="I27"/>
    </row>
    <row r="28" spans="1:9" s="10" customFormat="1" ht="45" x14ac:dyDescent="0.25">
      <c r="A28" s="20">
        <v>1699454</v>
      </c>
      <c r="B28" s="27" t="s">
        <v>62</v>
      </c>
      <c r="C28" s="27" t="s">
        <v>211</v>
      </c>
      <c r="D28" s="27" t="s">
        <v>212</v>
      </c>
      <c r="E28" s="28" t="s">
        <v>18</v>
      </c>
      <c r="F28"/>
      <c r="G28"/>
      <c r="H28"/>
      <c r="I28"/>
    </row>
    <row r="29" spans="1:9" s="10" customFormat="1" ht="60" x14ac:dyDescent="0.25">
      <c r="A29" s="20">
        <v>1699662</v>
      </c>
      <c r="B29" s="27" t="s">
        <v>160</v>
      </c>
      <c r="C29" s="27" t="s">
        <v>220</v>
      </c>
      <c r="D29" s="27" t="s">
        <v>221</v>
      </c>
      <c r="E29" s="28" t="s">
        <v>18</v>
      </c>
      <c r="F29"/>
      <c r="G29"/>
      <c r="H29"/>
      <c r="I29"/>
    </row>
    <row r="30" spans="1:9" s="10" customFormat="1" ht="60" x14ac:dyDescent="0.25">
      <c r="A30" s="20">
        <v>1700634</v>
      </c>
      <c r="B30" s="27" t="s">
        <v>63</v>
      </c>
      <c r="C30" s="27" t="s">
        <v>219</v>
      </c>
      <c r="D30" s="27" t="s">
        <v>257</v>
      </c>
      <c r="E30" s="28" t="s">
        <v>18</v>
      </c>
      <c r="F30"/>
      <c r="G30"/>
      <c r="H30"/>
      <c r="I30"/>
    </row>
    <row r="31" spans="1:9" s="10" customFormat="1" ht="45" x14ac:dyDescent="0.25">
      <c r="A31" s="20">
        <v>1701698</v>
      </c>
      <c r="B31" s="27" t="s">
        <v>154</v>
      </c>
      <c r="C31" s="27" t="s">
        <v>155</v>
      </c>
      <c r="D31" s="27" t="s">
        <v>156</v>
      </c>
      <c r="E31" s="28" t="s">
        <v>19</v>
      </c>
      <c r="F31"/>
      <c r="G31"/>
      <c r="H31"/>
      <c r="I31"/>
    </row>
    <row r="32" spans="1:9" s="10" customFormat="1" ht="45" x14ac:dyDescent="0.25">
      <c r="A32" s="20">
        <v>1701700</v>
      </c>
      <c r="B32" s="27" t="s">
        <v>151</v>
      </c>
      <c r="C32" s="27" t="s">
        <v>152</v>
      </c>
      <c r="D32" s="27" t="s">
        <v>153</v>
      </c>
      <c r="E32" s="28" t="s">
        <v>19</v>
      </c>
      <c r="F32"/>
      <c r="G32"/>
      <c r="H32"/>
      <c r="I32"/>
    </row>
    <row r="33" spans="1:9" s="10" customFormat="1" ht="60" x14ac:dyDescent="0.25">
      <c r="A33" s="20">
        <v>1704559</v>
      </c>
      <c r="B33" s="27" t="s">
        <v>63</v>
      </c>
      <c r="C33" s="27" t="s">
        <v>207</v>
      </c>
      <c r="D33" s="27" t="s">
        <v>208</v>
      </c>
      <c r="E33" s="28" t="s">
        <v>18</v>
      </c>
      <c r="F33"/>
      <c r="G33"/>
      <c r="H33"/>
      <c r="I33"/>
    </row>
    <row r="34" spans="1:9" s="10" customFormat="1" ht="60" x14ac:dyDescent="0.25">
      <c r="A34" s="20">
        <v>1704560</v>
      </c>
      <c r="B34" s="27" t="s">
        <v>63</v>
      </c>
      <c r="C34" s="27" t="s">
        <v>201</v>
      </c>
      <c r="D34" s="27" t="s">
        <v>255</v>
      </c>
      <c r="E34" s="28" t="s">
        <v>18</v>
      </c>
      <c r="F34"/>
      <c r="G34"/>
      <c r="H34"/>
      <c r="I34"/>
    </row>
    <row r="35" spans="1:9" s="10" customFormat="1" ht="45" x14ac:dyDescent="0.25">
      <c r="A35" s="20">
        <v>1704561</v>
      </c>
      <c r="B35" s="27" t="s">
        <v>170</v>
      </c>
      <c r="C35" s="27" t="s">
        <v>195</v>
      </c>
      <c r="D35" s="27" t="s">
        <v>196</v>
      </c>
      <c r="E35" s="28" t="s">
        <v>18</v>
      </c>
      <c r="F35"/>
      <c r="G35"/>
      <c r="H35"/>
      <c r="I35"/>
    </row>
    <row r="36" spans="1:9" ht="60" x14ac:dyDescent="0.25">
      <c r="A36" s="20">
        <v>1704562</v>
      </c>
      <c r="B36" s="27" t="s">
        <v>63</v>
      </c>
      <c r="C36" s="27" t="s">
        <v>197</v>
      </c>
      <c r="D36" s="27" t="s">
        <v>198</v>
      </c>
      <c r="E36" s="28" t="s">
        <v>18</v>
      </c>
    </row>
    <row r="37" spans="1:9" ht="45" x14ac:dyDescent="0.25">
      <c r="A37" s="20">
        <v>1704563</v>
      </c>
      <c r="B37" s="27" t="s">
        <v>63</v>
      </c>
      <c r="C37" s="27" t="s">
        <v>155</v>
      </c>
      <c r="D37" s="27" t="s">
        <v>167</v>
      </c>
      <c r="E37" s="28" t="s">
        <v>19</v>
      </c>
    </row>
    <row r="38" spans="1:9" ht="60" x14ac:dyDescent="0.25">
      <c r="A38" s="20">
        <v>1704564</v>
      </c>
      <c r="B38" s="27" t="s">
        <v>62</v>
      </c>
      <c r="C38" s="27" t="s">
        <v>132</v>
      </c>
      <c r="D38" s="27" t="s">
        <v>172</v>
      </c>
      <c r="E38" s="28" t="s">
        <v>19</v>
      </c>
    </row>
    <row r="39" spans="1:9" ht="45" x14ac:dyDescent="0.25">
      <c r="A39" s="20">
        <v>1704565</v>
      </c>
      <c r="B39" s="27" t="s">
        <v>175</v>
      </c>
      <c r="C39" s="27" t="s">
        <v>173</v>
      </c>
      <c r="D39" s="27" t="s">
        <v>250</v>
      </c>
      <c r="E39" s="28" t="s">
        <v>19</v>
      </c>
    </row>
    <row r="40" spans="1:9" ht="45" x14ac:dyDescent="0.25">
      <c r="A40" s="20">
        <v>1704566</v>
      </c>
      <c r="B40" s="27" t="s">
        <v>131</v>
      </c>
      <c r="C40" s="27" t="s">
        <v>163</v>
      </c>
      <c r="D40" s="27" t="s">
        <v>164</v>
      </c>
      <c r="E40" s="28" t="s">
        <v>19</v>
      </c>
    </row>
    <row r="41" spans="1:9" ht="45" x14ac:dyDescent="0.25">
      <c r="A41" s="20">
        <v>1704567</v>
      </c>
      <c r="B41" s="27" t="s">
        <v>170</v>
      </c>
      <c r="C41" s="27" t="s">
        <v>152</v>
      </c>
      <c r="D41" s="27" t="s">
        <v>171</v>
      </c>
      <c r="E41" s="28" t="s">
        <v>19</v>
      </c>
    </row>
    <row r="42" spans="1:9" ht="45" x14ac:dyDescent="0.25">
      <c r="A42" s="20">
        <v>1704568</v>
      </c>
      <c r="B42" s="27" t="s">
        <v>63</v>
      </c>
      <c r="C42" s="27" t="s">
        <v>141</v>
      </c>
      <c r="D42" s="27" t="s">
        <v>168</v>
      </c>
      <c r="E42" s="28" t="s">
        <v>19</v>
      </c>
    </row>
    <row r="43" spans="1:9" ht="60" x14ac:dyDescent="0.25">
      <c r="A43" s="20">
        <v>1705911</v>
      </c>
      <c r="B43" s="27" t="s">
        <v>157</v>
      </c>
      <c r="C43" s="27" t="s">
        <v>165</v>
      </c>
      <c r="D43" s="27" t="s">
        <v>166</v>
      </c>
      <c r="E43" s="28" t="s">
        <v>19</v>
      </c>
    </row>
    <row r="44" spans="1:9" ht="45" x14ac:dyDescent="0.25">
      <c r="A44" s="20">
        <v>1705913</v>
      </c>
      <c r="B44" s="27" t="s">
        <v>131</v>
      </c>
      <c r="C44" s="27" t="s">
        <v>209</v>
      </c>
      <c r="D44" s="27" t="s">
        <v>210</v>
      </c>
      <c r="E44" s="28" t="s">
        <v>18</v>
      </c>
    </row>
    <row r="45" spans="1:9" s="31" customFormat="1" ht="45" x14ac:dyDescent="0.25">
      <c r="A45" s="20">
        <v>1708366</v>
      </c>
      <c r="B45" s="27" t="s">
        <v>63</v>
      </c>
      <c r="C45" s="27" t="s">
        <v>149</v>
      </c>
      <c r="D45" s="27" t="s">
        <v>169</v>
      </c>
      <c r="E45" s="28" t="s">
        <v>19</v>
      </c>
      <c r="F45"/>
      <c r="G45"/>
      <c r="H45"/>
      <c r="I45"/>
    </row>
    <row r="46" spans="1:9" ht="60" x14ac:dyDescent="0.25">
      <c r="A46" s="20">
        <v>1708367</v>
      </c>
      <c r="B46" s="27" t="s">
        <v>62</v>
      </c>
      <c r="C46" s="27" t="s">
        <v>214</v>
      </c>
      <c r="D46" s="27" t="s">
        <v>215</v>
      </c>
      <c r="E46" s="28" t="s">
        <v>18</v>
      </c>
    </row>
    <row r="47" spans="1:9" ht="60" x14ac:dyDescent="0.25">
      <c r="A47" s="20">
        <v>1708369</v>
      </c>
      <c r="B47" s="27" t="s">
        <v>151</v>
      </c>
      <c r="C47" s="27" t="s">
        <v>173</v>
      </c>
      <c r="D47" s="27" t="s">
        <v>174</v>
      </c>
      <c r="E47" s="28" t="s">
        <v>19</v>
      </c>
    </row>
    <row r="48" spans="1:9" ht="45" x14ac:dyDescent="0.25">
      <c r="A48" s="20">
        <v>1711667</v>
      </c>
      <c r="B48" s="27" t="s">
        <v>144</v>
      </c>
      <c r="C48" s="27" t="s">
        <v>145</v>
      </c>
      <c r="D48" s="27" t="s">
        <v>146</v>
      </c>
      <c r="E48" s="28" t="s">
        <v>19</v>
      </c>
    </row>
    <row r="49" spans="1:9" ht="45" x14ac:dyDescent="0.25">
      <c r="A49" s="20">
        <v>1711668</v>
      </c>
      <c r="B49" s="27" t="s">
        <v>144</v>
      </c>
      <c r="C49" s="27" t="s">
        <v>145</v>
      </c>
      <c r="D49" s="27" t="s">
        <v>147</v>
      </c>
      <c r="E49" s="28" t="s">
        <v>19</v>
      </c>
    </row>
    <row r="50" spans="1:9" ht="60" x14ac:dyDescent="0.25">
      <c r="A50" s="20">
        <v>1716716</v>
      </c>
      <c r="B50" s="27" t="s">
        <v>157</v>
      </c>
      <c r="C50" s="27" t="s">
        <v>217</v>
      </c>
      <c r="D50" s="27" t="s">
        <v>218</v>
      </c>
      <c r="E50" s="28" t="s">
        <v>18</v>
      </c>
    </row>
    <row r="51" spans="1:9" ht="60" x14ac:dyDescent="0.25">
      <c r="A51" s="20">
        <v>1722760</v>
      </c>
      <c r="B51" s="27" t="s">
        <v>154</v>
      </c>
      <c r="C51" s="27" t="s">
        <v>222</v>
      </c>
      <c r="D51" s="27" t="s">
        <v>223</v>
      </c>
      <c r="E51" s="28" t="s">
        <v>18</v>
      </c>
    </row>
    <row r="52" spans="1:9" ht="45" x14ac:dyDescent="0.25">
      <c r="A52" s="20">
        <v>1722764</v>
      </c>
      <c r="B52" s="27" t="s">
        <v>151</v>
      </c>
      <c r="C52" s="27" t="s">
        <v>224</v>
      </c>
      <c r="D52" s="27" t="s">
        <v>225</v>
      </c>
      <c r="E52" s="28" t="s">
        <v>18</v>
      </c>
    </row>
    <row r="53" spans="1:9" ht="45" x14ac:dyDescent="0.25">
      <c r="A53" s="20">
        <v>1723419</v>
      </c>
      <c r="B53" s="27" t="s">
        <v>151</v>
      </c>
      <c r="C53" s="27" t="s">
        <v>179</v>
      </c>
      <c r="D53" s="27" t="s">
        <v>181</v>
      </c>
      <c r="E53" s="28" t="s">
        <v>19</v>
      </c>
      <c r="F53" s="10"/>
      <c r="G53" s="10"/>
      <c r="H53" s="10"/>
      <c r="I53" s="10"/>
    </row>
    <row r="54" spans="1:9" ht="45" x14ac:dyDescent="0.25">
      <c r="A54" s="20">
        <v>1723612</v>
      </c>
      <c r="B54" s="27" t="s">
        <v>151</v>
      </c>
      <c r="C54" s="27" t="s">
        <v>179</v>
      </c>
      <c r="D54" s="27" t="s">
        <v>180</v>
      </c>
      <c r="E54" s="28" t="s">
        <v>19</v>
      </c>
      <c r="F54" s="10"/>
      <c r="G54" s="10"/>
      <c r="H54" s="10"/>
      <c r="I54" s="10"/>
    </row>
    <row r="55" spans="1:9" ht="45" x14ac:dyDescent="0.25">
      <c r="A55" s="20">
        <v>1723632</v>
      </c>
      <c r="B55" s="27" t="s">
        <v>151</v>
      </c>
      <c r="C55" s="27" t="s">
        <v>20</v>
      </c>
      <c r="D55" s="27" t="s">
        <v>182</v>
      </c>
      <c r="E55" s="28" t="s">
        <v>19</v>
      </c>
      <c r="F55" s="10"/>
      <c r="G55" s="10"/>
      <c r="H55" s="10"/>
      <c r="I55" s="10"/>
    </row>
    <row r="56" spans="1:9" ht="60" x14ac:dyDescent="0.25">
      <c r="A56" s="20">
        <v>1725181</v>
      </c>
      <c r="B56" s="27" t="s">
        <v>160</v>
      </c>
      <c r="C56" s="27" t="s">
        <v>161</v>
      </c>
      <c r="D56" s="27" t="s">
        <v>162</v>
      </c>
      <c r="E56" s="28" t="s">
        <v>19</v>
      </c>
    </row>
    <row r="57" spans="1:9" ht="45" x14ac:dyDescent="0.25">
      <c r="A57" s="20">
        <v>1725364</v>
      </c>
      <c r="B57" s="27" t="s">
        <v>151</v>
      </c>
      <c r="C57" s="27" t="s">
        <v>186</v>
      </c>
      <c r="D57" s="27" t="s">
        <v>187</v>
      </c>
      <c r="E57" s="28" t="s">
        <v>19</v>
      </c>
      <c r="F57" s="10"/>
      <c r="G57" s="10"/>
      <c r="H57" s="10"/>
      <c r="I57" s="10"/>
    </row>
    <row r="58" spans="1:9" ht="60" x14ac:dyDescent="0.25">
      <c r="A58" s="20">
        <v>1725403</v>
      </c>
      <c r="B58" s="27" t="s">
        <v>151</v>
      </c>
      <c r="C58" s="27" t="s">
        <v>134</v>
      </c>
      <c r="D58" s="27" t="s">
        <v>183</v>
      </c>
      <c r="E58" s="28" t="s">
        <v>19</v>
      </c>
      <c r="F58" s="10"/>
      <c r="G58" s="10"/>
      <c r="H58" s="10"/>
      <c r="I58" s="10"/>
    </row>
    <row r="59" spans="1:9" ht="45" x14ac:dyDescent="0.25">
      <c r="A59" s="20">
        <v>1725851</v>
      </c>
      <c r="B59" s="27" t="s">
        <v>62</v>
      </c>
      <c r="C59" s="27" t="s">
        <v>199</v>
      </c>
      <c r="D59" s="27" t="s">
        <v>200</v>
      </c>
      <c r="E59" s="28" t="s">
        <v>18</v>
      </c>
    </row>
    <row r="60" spans="1:9" ht="45" x14ac:dyDescent="0.25">
      <c r="A60" s="20">
        <v>1725854</v>
      </c>
      <c r="B60" s="27" t="s">
        <v>160</v>
      </c>
      <c r="C60" s="27" t="s">
        <v>202</v>
      </c>
      <c r="D60" s="27" t="s">
        <v>203</v>
      </c>
      <c r="E60" s="28" t="s">
        <v>18</v>
      </c>
    </row>
    <row r="61" spans="1:9" ht="45" x14ac:dyDescent="0.25">
      <c r="A61" s="20">
        <v>1725953</v>
      </c>
      <c r="B61" s="27" t="s">
        <v>151</v>
      </c>
      <c r="C61" s="27" t="s">
        <v>133</v>
      </c>
      <c r="D61" s="27" t="s">
        <v>253</v>
      </c>
      <c r="E61" s="28" t="s">
        <v>19</v>
      </c>
      <c r="F61" s="10"/>
      <c r="G61" s="10"/>
      <c r="H61" s="10"/>
      <c r="I61" s="10"/>
    </row>
    <row r="62" spans="1:9" ht="45" x14ac:dyDescent="0.25">
      <c r="A62" s="20">
        <v>1726138</v>
      </c>
      <c r="B62" s="27" t="s">
        <v>160</v>
      </c>
      <c r="C62" s="27" t="s">
        <v>202</v>
      </c>
      <c r="D62" s="27" t="s">
        <v>204</v>
      </c>
      <c r="E62" s="28" t="s">
        <v>18</v>
      </c>
    </row>
    <row r="63" spans="1:9" ht="60" x14ac:dyDescent="0.25">
      <c r="A63" s="20">
        <v>1726636</v>
      </c>
      <c r="B63" s="27" t="s">
        <v>62</v>
      </c>
      <c r="C63" s="27" t="s">
        <v>64</v>
      </c>
      <c r="D63" s="27" t="s">
        <v>251</v>
      </c>
      <c r="E63" s="28" t="s">
        <v>19</v>
      </c>
      <c r="F63" s="10"/>
      <c r="G63" s="10"/>
      <c r="H63" s="10"/>
      <c r="I63" s="10"/>
    </row>
    <row r="64" spans="1:9" ht="45" x14ac:dyDescent="0.25">
      <c r="A64" s="20">
        <v>1727052</v>
      </c>
      <c r="B64" s="27" t="s">
        <v>63</v>
      </c>
      <c r="C64" s="27" t="s">
        <v>329</v>
      </c>
      <c r="D64" s="27" t="s">
        <v>330</v>
      </c>
      <c r="E64" s="28" t="s">
        <v>18</v>
      </c>
    </row>
    <row r="65" spans="1:9" ht="60" x14ac:dyDescent="0.25">
      <c r="A65" s="20">
        <v>1727192</v>
      </c>
      <c r="B65" s="27" t="s">
        <v>151</v>
      </c>
      <c r="C65" s="27" t="s">
        <v>184</v>
      </c>
      <c r="D65" s="27" t="s">
        <v>185</v>
      </c>
      <c r="E65" s="28" t="s">
        <v>19</v>
      </c>
      <c r="F65" s="10"/>
      <c r="G65" s="10"/>
      <c r="H65" s="10"/>
      <c r="I65" s="10"/>
    </row>
    <row r="66" spans="1:9" ht="60" x14ac:dyDescent="0.25">
      <c r="A66" s="20">
        <v>1780238</v>
      </c>
      <c r="B66" s="27" t="s">
        <v>345</v>
      </c>
      <c r="C66" s="27" t="s">
        <v>344</v>
      </c>
      <c r="D66" s="27" t="s">
        <v>355</v>
      </c>
      <c r="E66" s="28" t="s">
        <v>18</v>
      </c>
    </row>
    <row r="67" spans="1:9" ht="60" x14ac:dyDescent="0.25">
      <c r="A67" s="20">
        <v>1783190</v>
      </c>
      <c r="B67" s="27" t="s">
        <v>62</v>
      </c>
      <c r="C67" s="27" t="s">
        <v>341</v>
      </c>
      <c r="D67" s="27" t="s">
        <v>360</v>
      </c>
      <c r="E67" s="28" t="s">
        <v>19</v>
      </c>
    </row>
    <row r="68" spans="1:9" ht="45" x14ac:dyDescent="0.25">
      <c r="A68" s="20">
        <v>1784020</v>
      </c>
      <c r="B68" s="27" t="s">
        <v>63</v>
      </c>
      <c r="C68" s="27" t="s">
        <v>321</v>
      </c>
      <c r="D68" s="27" t="s">
        <v>322</v>
      </c>
      <c r="E68" s="28" t="s">
        <v>19</v>
      </c>
    </row>
    <row r="69" spans="1:9" ht="60" x14ac:dyDescent="0.25">
      <c r="A69" s="20">
        <v>1784078</v>
      </c>
      <c r="B69" s="27" t="s">
        <v>326</v>
      </c>
      <c r="C69" s="27" t="s">
        <v>321</v>
      </c>
      <c r="D69" s="27" t="s">
        <v>369</v>
      </c>
      <c r="E69" s="28" t="s">
        <v>19</v>
      </c>
    </row>
    <row r="70" spans="1:9" s="31" customFormat="1" ht="60" x14ac:dyDescent="0.25">
      <c r="A70" s="20">
        <v>1784125</v>
      </c>
      <c r="B70" s="27" t="s">
        <v>144</v>
      </c>
      <c r="C70" s="27" t="s">
        <v>327</v>
      </c>
      <c r="D70" s="27" t="s">
        <v>328</v>
      </c>
      <c r="E70" s="28" t="s">
        <v>19</v>
      </c>
      <c r="F70"/>
      <c r="G70"/>
      <c r="H70"/>
      <c r="I70"/>
    </row>
    <row r="71" spans="1:9" ht="45" x14ac:dyDescent="0.25">
      <c r="A71" s="20">
        <v>1784149</v>
      </c>
      <c r="B71" s="27" t="s">
        <v>148</v>
      </c>
      <c r="C71" s="27" t="s">
        <v>136</v>
      </c>
      <c r="D71" s="27" t="s">
        <v>315</v>
      </c>
      <c r="E71" s="28" t="s">
        <v>19</v>
      </c>
    </row>
    <row r="72" spans="1:9" ht="60" x14ac:dyDescent="0.25">
      <c r="A72" s="20">
        <v>1786003</v>
      </c>
      <c r="B72" s="27" t="s">
        <v>235</v>
      </c>
      <c r="C72" s="27" t="s">
        <v>342</v>
      </c>
      <c r="D72" s="27" t="s">
        <v>359</v>
      </c>
      <c r="E72" s="28" t="s">
        <v>19</v>
      </c>
    </row>
    <row r="73" spans="1:9" ht="45" x14ac:dyDescent="0.25">
      <c r="A73" s="20">
        <v>1786005</v>
      </c>
      <c r="B73" s="27" t="s">
        <v>318</v>
      </c>
      <c r="C73" s="27" t="s">
        <v>317</v>
      </c>
      <c r="D73" s="27" t="s">
        <v>319</v>
      </c>
      <c r="E73" s="28" t="s">
        <v>19</v>
      </c>
    </row>
    <row r="74" spans="1:9" ht="60" x14ac:dyDescent="0.25">
      <c r="A74" s="20">
        <v>1786006</v>
      </c>
      <c r="B74" s="27" t="s">
        <v>148</v>
      </c>
      <c r="C74" s="27" t="s">
        <v>245</v>
      </c>
      <c r="D74" s="27" t="s">
        <v>316</v>
      </c>
      <c r="E74" s="28" t="s">
        <v>19</v>
      </c>
    </row>
    <row r="75" spans="1:9" ht="45" x14ac:dyDescent="0.25">
      <c r="A75" s="20">
        <v>1786017</v>
      </c>
      <c r="B75" s="27" t="s">
        <v>324</v>
      </c>
      <c r="C75" s="27" t="s">
        <v>340</v>
      </c>
      <c r="D75" s="27" t="s">
        <v>361</v>
      </c>
      <c r="E75" s="28" t="s">
        <v>19</v>
      </c>
    </row>
    <row r="76" spans="1:9" ht="45" x14ac:dyDescent="0.25">
      <c r="A76" s="20">
        <v>1786019</v>
      </c>
      <c r="B76" s="27" t="s">
        <v>324</v>
      </c>
      <c r="C76" s="27" t="s">
        <v>145</v>
      </c>
      <c r="D76" s="27" t="s">
        <v>366</v>
      </c>
      <c r="E76" s="28" t="s">
        <v>19</v>
      </c>
    </row>
    <row r="77" spans="1:9" ht="45" x14ac:dyDescent="0.25">
      <c r="A77" s="20">
        <v>1786208</v>
      </c>
      <c r="B77" s="27" t="s">
        <v>324</v>
      </c>
      <c r="C77" s="27" t="s">
        <v>349</v>
      </c>
      <c r="D77" s="27" t="s">
        <v>351</v>
      </c>
      <c r="E77" s="34" t="s">
        <v>18</v>
      </c>
    </row>
    <row r="78" spans="1:9" ht="45" x14ac:dyDescent="0.25">
      <c r="A78" s="20">
        <v>1786209</v>
      </c>
      <c r="B78" s="27" t="s">
        <v>235</v>
      </c>
      <c r="C78" s="27" t="s">
        <v>236</v>
      </c>
      <c r="D78" s="27" t="s">
        <v>308</v>
      </c>
      <c r="E78" s="34" t="s">
        <v>18</v>
      </c>
    </row>
    <row r="79" spans="1:9" ht="45" x14ac:dyDescent="0.25">
      <c r="A79" s="20">
        <v>1786210</v>
      </c>
      <c r="B79" s="27" t="s">
        <v>131</v>
      </c>
      <c r="C79" s="27" t="s">
        <v>348</v>
      </c>
      <c r="D79" s="27" t="s">
        <v>352</v>
      </c>
      <c r="E79" s="34" t="s">
        <v>18</v>
      </c>
    </row>
    <row r="80" spans="1:9" ht="60" x14ac:dyDescent="0.25">
      <c r="A80" s="20">
        <v>1787717</v>
      </c>
      <c r="B80" s="27" t="s">
        <v>148</v>
      </c>
      <c r="C80" s="27" t="s">
        <v>205</v>
      </c>
      <c r="D80" s="27" t="s">
        <v>303</v>
      </c>
      <c r="E80" s="34" t="s">
        <v>18</v>
      </c>
    </row>
    <row r="81" spans="1:5" ht="45" x14ac:dyDescent="0.25">
      <c r="A81" s="20">
        <v>1787983</v>
      </c>
      <c r="B81" s="27" t="s">
        <v>131</v>
      </c>
      <c r="C81" s="27" t="s">
        <v>343</v>
      </c>
      <c r="D81" s="27" t="s">
        <v>356</v>
      </c>
      <c r="E81" s="34" t="s">
        <v>18</v>
      </c>
    </row>
    <row r="82" spans="1:5" ht="60" x14ac:dyDescent="0.25">
      <c r="A82" s="20">
        <v>1788037</v>
      </c>
      <c r="B82" s="27" t="s">
        <v>148</v>
      </c>
      <c r="C82" s="27" t="s">
        <v>243</v>
      </c>
      <c r="D82" s="27" t="s">
        <v>310</v>
      </c>
      <c r="E82" s="34" t="s">
        <v>18</v>
      </c>
    </row>
    <row r="83" spans="1:5" ht="45" x14ac:dyDescent="0.25">
      <c r="A83" s="20">
        <v>1789792</v>
      </c>
      <c r="B83" s="27" t="s">
        <v>148</v>
      </c>
      <c r="C83" s="27" t="s">
        <v>241</v>
      </c>
      <c r="D83" s="27" t="s">
        <v>305</v>
      </c>
      <c r="E83" s="34" t="s">
        <v>18</v>
      </c>
    </row>
    <row r="84" spans="1:5" ht="60" x14ac:dyDescent="0.25">
      <c r="A84" s="20">
        <v>1789933</v>
      </c>
      <c r="B84" s="27" t="s">
        <v>148</v>
      </c>
      <c r="C84" s="27" t="s">
        <v>244</v>
      </c>
      <c r="D84" s="27" t="s">
        <v>312</v>
      </c>
      <c r="E84" s="28" t="s">
        <v>19</v>
      </c>
    </row>
    <row r="85" spans="1:5" ht="45" x14ac:dyDescent="0.25">
      <c r="A85" s="20">
        <v>1795601</v>
      </c>
      <c r="B85" s="27" t="s">
        <v>324</v>
      </c>
      <c r="C85" s="27" t="s">
        <v>339</v>
      </c>
      <c r="D85" s="27" t="s">
        <v>362</v>
      </c>
      <c r="E85" s="28" t="s">
        <v>18</v>
      </c>
    </row>
    <row r="86" spans="1:5" ht="45" x14ac:dyDescent="0.25">
      <c r="A86" s="20">
        <v>1805435</v>
      </c>
      <c r="B86" s="27" t="s">
        <v>324</v>
      </c>
      <c r="C86" s="27" t="s">
        <v>336</v>
      </c>
      <c r="D86" s="27" t="s">
        <v>358</v>
      </c>
      <c r="E86" s="34" t="s">
        <v>19</v>
      </c>
    </row>
    <row r="87" spans="1:5" ht="60" x14ac:dyDescent="0.25">
      <c r="A87" s="20">
        <v>1805894</v>
      </c>
      <c r="B87" s="27" t="s">
        <v>324</v>
      </c>
      <c r="C87" s="27" t="s">
        <v>336</v>
      </c>
      <c r="D87" s="27" t="s">
        <v>367</v>
      </c>
      <c r="E87" s="34" t="s">
        <v>19</v>
      </c>
    </row>
    <row r="88" spans="1:5" ht="45" x14ac:dyDescent="0.25">
      <c r="A88" s="20">
        <v>1807906</v>
      </c>
      <c r="B88" s="27" t="s">
        <v>324</v>
      </c>
      <c r="C88" s="27" t="s">
        <v>336</v>
      </c>
      <c r="D88" s="27" t="s">
        <v>357</v>
      </c>
      <c r="E88" s="34" t="s">
        <v>19</v>
      </c>
    </row>
    <row r="89" spans="1:5" ht="45" x14ac:dyDescent="0.25">
      <c r="A89" s="20">
        <v>1807918</v>
      </c>
      <c r="B89" s="27" t="s">
        <v>324</v>
      </c>
      <c r="C89" s="27" t="s">
        <v>337</v>
      </c>
      <c r="D89" s="27" t="s">
        <v>364</v>
      </c>
      <c r="E89" s="34" t="s">
        <v>19</v>
      </c>
    </row>
    <row r="90" spans="1:5" ht="45" x14ac:dyDescent="0.25">
      <c r="A90" s="20">
        <v>1808067</v>
      </c>
      <c r="B90" s="27" t="s">
        <v>324</v>
      </c>
      <c r="C90" s="27" t="s">
        <v>337</v>
      </c>
      <c r="D90" s="27" t="s">
        <v>365</v>
      </c>
      <c r="E90" s="34" t="s">
        <v>19</v>
      </c>
    </row>
    <row r="91" spans="1:5" ht="45" x14ac:dyDescent="0.25">
      <c r="A91" s="20">
        <v>1808070</v>
      </c>
      <c r="B91" s="27" t="s">
        <v>324</v>
      </c>
      <c r="C91" s="27" t="s">
        <v>323</v>
      </c>
      <c r="D91" s="27" t="s">
        <v>325</v>
      </c>
      <c r="E91" s="34" t="s">
        <v>19</v>
      </c>
    </row>
    <row r="92" spans="1:5" ht="60" x14ac:dyDescent="0.25">
      <c r="A92" s="20">
        <v>1808092</v>
      </c>
      <c r="B92" s="27" t="s">
        <v>324</v>
      </c>
      <c r="C92" s="27" t="s">
        <v>334</v>
      </c>
      <c r="D92" s="27" t="s">
        <v>368</v>
      </c>
      <c r="E92" s="28" t="s">
        <v>19</v>
      </c>
    </row>
    <row r="93" spans="1:5" ht="45" x14ac:dyDescent="0.25">
      <c r="A93" s="20">
        <v>1808237</v>
      </c>
      <c r="B93" s="27" t="s">
        <v>148</v>
      </c>
      <c r="C93" s="27" t="s">
        <v>239</v>
      </c>
      <c r="D93" s="27" t="s">
        <v>314</v>
      </c>
      <c r="E93" s="28" t="s">
        <v>18</v>
      </c>
    </row>
    <row r="94" spans="1:5" ht="45" x14ac:dyDescent="0.25">
      <c r="A94" s="20">
        <v>1808240</v>
      </c>
      <c r="B94" s="27" t="s">
        <v>148</v>
      </c>
      <c r="C94" s="27" t="s">
        <v>239</v>
      </c>
      <c r="D94" s="27" t="s">
        <v>306</v>
      </c>
      <c r="E94" s="34" t="s">
        <v>18</v>
      </c>
    </row>
    <row r="95" spans="1:5" ht="45" x14ac:dyDescent="0.25">
      <c r="A95" s="20">
        <v>1808430</v>
      </c>
      <c r="B95" s="27" t="s">
        <v>148</v>
      </c>
      <c r="C95" s="27" t="s">
        <v>320</v>
      </c>
      <c r="D95" s="27" t="s">
        <v>350</v>
      </c>
      <c r="E95" s="34" t="s">
        <v>19</v>
      </c>
    </row>
    <row r="96" spans="1:5" ht="45" x14ac:dyDescent="0.25">
      <c r="A96" s="20">
        <v>1812492</v>
      </c>
      <c r="B96" s="27" t="s">
        <v>131</v>
      </c>
      <c r="C96" s="27" t="s">
        <v>347</v>
      </c>
      <c r="D96" s="27" t="s">
        <v>353</v>
      </c>
      <c r="E96" s="34" t="s">
        <v>18</v>
      </c>
    </row>
    <row r="97" spans="1:5" ht="60" x14ac:dyDescent="0.25">
      <c r="A97" s="20">
        <v>1812831</v>
      </c>
      <c r="B97" s="27" t="s">
        <v>148</v>
      </c>
      <c r="C97" s="27" t="s">
        <v>240</v>
      </c>
      <c r="D97" s="27" t="s">
        <v>304</v>
      </c>
      <c r="E97" s="34" t="s">
        <v>18</v>
      </c>
    </row>
    <row r="98" spans="1:5" ht="60" x14ac:dyDescent="0.25">
      <c r="A98" s="20">
        <v>1812835</v>
      </c>
      <c r="B98" s="27" t="s">
        <v>148</v>
      </c>
      <c r="C98" s="27" t="s">
        <v>242</v>
      </c>
      <c r="D98" s="27" t="s">
        <v>307</v>
      </c>
      <c r="E98" s="34" t="s">
        <v>18</v>
      </c>
    </row>
    <row r="99" spans="1:5" ht="45" x14ac:dyDescent="0.25">
      <c r="A99" s="20">
        <v>1822714</v>
      </c>
      <c r="B99" s="27" t="s">
        <v>148</v>
      </c>
      <c r="C99" s="27" t="s">
        <v>243</v>
      </c>
      <c r="D99" s="27" t="s">
        <v>311</v>
      </c>
      <c r="E99" s="28" t="s">
        <v>18</v>
      </c>
    </row>
    <row r="100" spans="1:5" ht="45" x14ac:dyDescent="0.25">
      <c r="A100" s="20" t="s">
        <v>237</v>
      </c>
      <c r="B100" s="27" t="s">
        <v>148</v>
      </c>
      <c r="C100" s="27" t="s">
        <v>136</v>
      </c>
      <c r="D100" s="27" t="s">
        <v>313</v>
      </c>
      <c r="E100" s="28" t="s">
        <v>19</v>
      </c>
    </row>
    <row r="101" spans="1:5" ht="60" x14ac:dyDescent="0.25">
      <c r="A101" s="20" t="s">
        <v>233</v>
      </c>
      <c r="B101" s="27" t="s">
        <v>301</v>
      </c>
      <c r="C101" s="27" t="s">
        <v>238</v>
      </c>
      <c r="D101" s="27" t="s">
        <v>300</v>
      </c>
      <c r="E101" s="28" t="s">
        <v>19</v>
      </c>
    </row>
    <row r="102" spans="1:5" ht="45" x14ac:dyDescent="0.25">
      <c r="A102" s="20" t="s">
        <v>234</v>
      </c>
      <c r="B102" s="27" t="s">
        <v>148</v>
      </c>
      <c r="C102" s="27" t="s">
        <v>239</v>
      </c>
      <c r="D102" s="27" t="s">
        <v>302</v>
      </c>
      <c r="E102" s="28" t="s">
        <v>18</v>
      </c>
    </row>
    <row r="103" spans="1:5" ht="60" x14ac:dyDescent="0.25">
      <c r="A103" s="20" t="s">
        <v>230</v>
      </c>
      <c r="B103" s="27" t="s">
        <v>148</v>
      </c>
      <c r="C103" s="27" t="s">
        <v>231</v>
      </c>
      <c r="D103" s="27" t="s">
        <v>299</v>
      </c>
      <c r="E103" s="28" t="s">
        <v>18</v>
      </c>
    </row>
    <row r="104" spans="1:5" ht="45" x14ac:dyDescent="0.25">
      <c r="A104" s="20" t="s">
        <v>232</v>
      </c>
      <c r="B104" s="27" t="s">
        <v>148</v>
      </c>
      <c r="C104" s="27" t="s">
        <v>65</v>
      </c>
      <c r="D104" s="27" t="s">
        <v>259</v>
      </c>
      <c r="E104" s="28" t="s">
        <v>18</v>
      </c>
    </row>
    <row r="105" spans="1:5" x14ac:dyDescent="0.25">
      <c r="A105" s="20"/>
    </row>
    <row r="122" ht="14.1" hidden="1" customHeight="1" x14ac:dyDescent="0.25"/>
  </sheetData>
  <sheetProtection algorithmName="SHA-512" hashValue="FBDI7lYtgjLxuklJtIyYWEkVpMVT87BTZda2mtyCUZNCUNfv3C5caRAYaP9I8eEFEkSwSeUoEmqiCjvCVUnILA==" saltValue="o5klApiqaw8qjnrSMy7Ghw==" spinCount="100000" sheet="1" objects="1" scenarios="1"/>
  <dataValidations disablePrompts="1" count="1">
    <dataValidation type="list" allowBlank="1" showInputMessage="1" showErrorMessage="1" sqref="I1" xr:uid="{449445F7-C885-4AAE-BDE5-C049D1F8986C}">
      <formula1>"All, Selective"</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F24813CD5FF040A40E0DF8A4D93913" ma:contentTypeVersion="6" ma:contentTypeDescription="Create a new document." ma:contentTypeScope="" ma:versionID="7506d3c442ec3fba7bca2c817bb7f6b8">
  <xsd:schema xmlns:xsd="http://www.w3.org/2001/XMLSchema" xmlns:xs="http://www.w3.org/2001/XMLSchema" xmlns:p="http://schemas.microsoft.com/office/2006/metadata/properties" xmlns:ns2="1d0d512a-772a-481f-bc9f-6fc92b8dc6e5" xmlns:ns3="7af75335-faac-4e4d-86b6-d8dc72e73f3f" targetNamespace="http://schemas.microsoft.com/office/2006/metadata/properties" ma:root="true" ma:fieldsID="df7abd0d18d4e51546de4c960014ee33" ns2:_="" ns3:_="">
    <xsd:import namespace="1d0d512a-772a-481f-bc9f-6fc92b8dc6e5"/>
    <xsd:import namespace="7af75335-faac-4e4d-86b6-d8dc72e73f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Order0"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0d512a-772a-481f-bc9f-6fc92b8dc6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Order0" ma:index="11" nillable="true" ma:displayName="Order" ma:format="Dropdown" ma:internalName="Order0"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7af75335-faac-4e4d-86b6-d8dc72e73f3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rder0 xmlns="1d0d512a-772a-481f-bc9f-6fc92b8dc6e5">3</Order0>
  </documentManagement>
</p:properties>
</file>

<file path=customXml/itemProps1.xml><?xml version="1.0" encoding="utf-8"?>
<ds:datastoreItem xmlns:ds="http://schemas.openxmlformats.org/officeDocument/2006/customXml" ds:itemID="{1A10BE14-1938-4FAA-94B6-41D01BBB22CC}">
  <ds:schemaRefs>
    <ds:schemaRef ds:uri="http://schemas.microsoft.com/sharepoint/v3/contenttype/forms"/>
  </ds:schemaRefs>
</ds:datastoreItem>
</file>

<file path=customXml/itemProps2.xml><?xml version="1.0" encoding="utf-8"?>
<ds:datastoreItem xmlns:ds="http://schemas.openxmlformats.org/officeDocument/2006/customXml" ds:itemID="{6E426E11-C1BF-44EA-B3C6-2857BC244B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0d512a-772a-481f-bc9f-6fc92b8dc6e5"/>
    <ds:schemaRef ds:uri="7af75335-faac-4e4d-86b6-d8dc72e73f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F821BE-3F44-4A1D-B86C-03E8D5801377}">
  <ds:schemaRefs>
    <ds:schemaRef ds:uri="http://schemas.microsoft.com/office/2006/documentManagement/types"/>
    <ds:schemaRef ds:uri="http://schemas.microsoft.com/office/infopath/2007/PartnerControls"/>
    <ds:schemaRef ds:uri="e38be7af-2a2e-420f-a649-d9f6ca6efbed"/>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 ds:uri="1d0d512a-772a-481f-bc9f-6fc92b8dc6e5"/>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Disclaimer</vt:lpstr>
      <vt:lpstr>Introduction &amp; Notes</vt:lpstr>
      <vt:lpstr>Potential Solutions</vt:lpstr>
      <vt:lpstr>Distribution Feeder Limit 2023</vt:lpstr>
      <vt:lpstr>Committed Solutions 2023</vt:lpstr>
      <vt:lpstr>'Introduction &amp; Notes'!Print_Area</vt:lpstr>
      <vt:lpstr>'Potential Solutions'!Print_Area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2019-08-07T05:40:12Z</dcterms:created>
  <dcterms:modified xsi:type="dcterms:W3CDTF">2023-12-08T04:04:56Z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0x01010021F24813CD5FF040A40E0DF8A4D93913</vt:lpwstr>
  </property>
</Properties>
</file>